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lgebra 1-P2 2018-19\Sem 2\"/>
    </mc:Choice>
  </mc:AlternateContent>
  <bookViews>
    <workbookView xWindow="0" yWindow="0" windowWidth="19200" windowHeight="7032"/>
  </bookViews>
  <sheets>
    <sheet name="Parabola" sheetId="1" r:id="rId1"/>
  </sheets>
  <definedNames>
    <definedName name="_xlnm.Print_Area" localSheetId="0">Parabola!$A$1:$O$25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H1" i="1" s="1"/>
  <c r="F2" i="1"/>
  <c r="H2" i="1" s="1"/>
  <c r="F3" i="1" s="1"/>
  <c r="B7" i="1"/>
  <c r="B8" i="1" s="1"/>
  <c r="C8" i="1" s="1"/>
  <c r="C7" i="1" l="1"/>
  <c r="F1" i="1"/>
  <c r="B9" i="1"/>
  <c r="C9" i="1" s="1"/>
  <c r="B10" i="1" l="1"/>
  <c r="C10" i="1" s="1"/>
  <c r="B11" i="1" l="1"/>
  <c r="C11" i="1" s="1"/>
  <c r="B12" i="1" l="1"/>
  <c r="C12" i="1" s="1"/>
  <c r="B13" i="1" l="1"/>
  <c r="C13" i="1" s="1"/>
  <c r="B14" i="1" l="1"/>
  <c r="C14" i="1" s="1"/>
  <c r="B15" i="1" l="1"/>
  <c r="C15" i="1" s="1"/>
  <c r="B16" i="1" l="1"/>
  <c r="C16" i="1" s="1"/>
  <c r="B17" i="1" l="1"/>
  <c r="C17" i="1" s="1"/>
  <c r="B18" i="1" l="1"/>
  <c r="C18" i="1" s="1"/>
  <c r="B19" i="1" l="1"/>
  <c r="C19" i="1" s="1"/>
  <c r="B20" i="1" l="1"/>
  <c r="C20" i="1" s="1"/>
  <c r="B21" i="1" l="1"/>
  <c r="C21" i="1" s="1"/>
  <c r="B22" i="1" l="1"/>
  <c r="C22" i="1" s="1"/>
  <c r="B23" i="1" l="1"/>
  <c r="C23" i="1" s="1"/>
  <c r="B24" i="1" l="1"/>
  <c r="C24" i="1" s="1"/>
  <c r="B25" i="1" l="1"/>
  <c r="C25" i="1" s="1"/>
  <c r="B26" i="1" l="1"/>
  <c r="C26" i="1" s="1"/>
  <c r="B27" i="1" l="1"/>
  <c r="C27" i="1" s="1"/>
  <c r="B28" i="1" l="1"/>
  <c r="C28" i="1" s="1"/>
  <c r="B29" i="1" l="1"/>
  <c r="C29" i="1" s="1"/>
  <c r="B30" i="1" l="1"/>
  <c r="C30" i="1" s="1"/>
  <c r="B31" i="1" l="1"/>
  <c r="C31" i="1" s="1"/>
  <c r="B32" i="1" l="1"/>
  <c r="C32" i="1" s="1"/>
  <c r="B33" i="1" l="1"/>
  <c r="C33" i="1" s="1"/>
  <c r="B34" i="1" l="1"/>
  <c r="C34" i="1" s="1"/>
  <c r="B35" i="1" l="1"/>
  <c r="C35" i="1" s="1"/>
  <c r="B36" i="1" l="1"/>
  <c r="C36" i="1" s="1"/>
  <c r="B37" i="1" l="1"/>
  <c r="C37" i="1" s="1"/>
  <c r="B38" i="1" l="1"/>
  <c r="C38" i="1" s="1"/>
  <c r="B39" i="1" l="1"/>
  <c r="C39" i="1" s="1"/>
  <c r="B40" i="1" l="1"/>
  <c r="C40" i="1" s="1"/>
  <c r="B41" i="1" l="1"/>
  <c r="C41" i="1" s="1"/>
  <c r="B42" i="1" l="1"/>
  <c r="C42" i="1" s="1"/>
  <c r="B43" i="1" l="1"/>
  <c r="C43" i="1" s="1"/>
  <c r="B44" i="1" l="1"/>
  <c r="C44" i="1" s="1"/>
  <c r="B45" i="1" l="1"/>
  <c r="C45" i="1" s="1"/>
  <c r="B46" i="1" l="1"/>
  <c r="C46" i="1" s="1"/>
  <c r="B47" i="1" l="1"/>
  <c r="C47" i="1" s="1"/>
  <c r="B48" i="1" l="1"/>
  <c r="C48" i="1" s="1"/>
  <c r="B49" i="1" l="1"/>
  <c r="C49" i="1" s="1"/>
  <c r="B50" i="1" l="1"/>
  <c r="C50" i="1" s="1"/>
  <c r="B51" i="1" l="1"/>
  <c r="C51" i="1" s="1"/>
  <c r="B52" i="1" l="1"/>
  <c r="C52" i="1" s="1"/>
  <c r="B53" i="1" l="1"/>
  <c r="C53" i="1" s="1"/>
  <c r="B54" i="1" l="1"/>
  <c r="C54" i="1" s="1"/>
  <c r="B55" i="1" l="1"/>
  <c r="C55" i="1" s="1"/>
  <c r="B56" i="1" l="1"/>
  <c r="C56" i="1" s="1"/>
  <c r="B57" i="1" l="1"/>
  <c r="C57" i="1" s="1"/>
  <c r="B58" i="1" l="1"/>
  <c r="C58" i="1" s="1"/>
  <c r="B59" i="1" l="1"/>
  <c r="C59" i="1" s="1"/>
  <c r="B60" i="1" l="1"/>
  <c r="C60" i="1" s="1"/>
  <c r="B61" i="1" l="1"/>
  <c r="C61" i="1" s="1"/>
  <c r="B62" i="1" l="1"/>
  <c r="C62" i="1" s="1"/>
  <c r="B63" i="1" l="1"/>
  <c r="C63" i="1" s="1"/>
  <c r="B64" i="1" l="1"/>
  <c r="C64" i="1" s="1"/>
  <c r="B65" i="1" l="1"/>
  <c r="C65" i="1" s="1"/>
  <c r="B66" i="1" l="1"/>
  <c r="C66" i="1" s="1"/>
  <c r="B67" i="1" l="1"/>
  <c r="C67" i="1" s="1"/>
  <c r="B68" i="1" l="1"/>
  <c r="C68" i="1" s="1"/>
  <c r="B69" i="1" l="1"/>
  <c r="C69" i="1" s="1"/>
  <c r="B70" i="1" l="1"/>
  <c r="C70" i="1" s="1"/>
  <c r="B71" i="1" l="1"/>
  <c r="C71" i="1" s="1"/>
  <c r="B72" i="1" l="1"/>
  <c r="C72" i="1" s="1"/>
  <c r="B73" i="1" l="1"/>
  <c r="C73" i="1" s="1"/>
  <c r="B74" i="1" l="1"/>
  <c r="C74" i="1" s="1"/>
  <c r="B75" i="1" l="1"/>
  <c r="C75" i="1" s="1"/>
  <c r="B76" i="1" l="1"/>
  <c r="C76" i="1" s="1"/>
  <c r="B77" i="1" l="1"/>
  <c r="C77" i="1" s="1"/>
  <c r="B78" i="1" l="1"/>
  <c r="C78" i="1" s="1"/>
  <c r="B79" i="1" l="1"/>
  <c r="C79" i="1" s="1"/>
  <c r="B80" i="1" l="1"/>
  <c r="C80" i="1" s="1"/>
  <c r="B81" i="1" l="1"/>
  <c r="C81" i="1" s="1"/>
  <c r="B82" i="1" l="1"/>
  <c r="C82" i="1" s="1"/>
  <c r="B83" i="1" l="1"/>
  <c r="C83" i="1" s="1"/>
  <c r="B84" i="1" l="1"/>
  <c r="C84" i="1" s="1"/>
  <c r="B85" i="1" l="1"/>
  <c r="C85" i="1" s="1"/>
  <c r="B86" i="1" l="1"/>
  <c r="C86" i="1" s="1"/>
  <c r="B87" i="1" l="1"/>
  <c r="C87" i="1" s="1"/>
  <c r="B88" i="1" l="1"/>
  <c r="C88" i="1" s="1"/>
  <c r="B89" i="1" l="1"/>
  <c r="C89" i="1" s="1"/>
  <c r="B90" i="1" l="1"/>
  <c r="C90" i="1" s="1"/>
  <c r="B91" i="1" l="1"/>
  <c r="C91" i="1" s="1"/>
  <c r="B92" i="1" l="1"/>
  <c r="C92" i="1" s="1"/>
  <c r="B93" i="1" l="1"/>
  <c r="C93" i="1" s="1"/>
  <c r="B94" i="1" l="1"/>
  <c r="C94" i="1" s="1"/>
  <c r="B95" i="1" l="1"/>
  <c r="C95" i="1" s="1"/>
  <c r="B96" i="1" l="1"/>
  <c r="C96" i="1" s="1"/>
  <c r="B97" i="1" l="1"/>
  <c r="C97" i="1" s="1"/>
  <c r="B98" i="1" l="1"/>
  <c r="C98" i="1" s="1"/>
  <c r="B99" i="1" l="1"/>
  <c r="C99" i="1" s="1"/>
  <c r="B100" i="1" l="1"/>
  <c r="C100" i="1" s="1"/>
  <c r="B101" i="1" l="1"/>
  <c r="C101" i="1" s="1"/>
  <c r="B102" i="1" l="1"/>
  <c r="C102" i="1" s="1"/>
  <c r="B103" i="1" l="1"/>
  <c r="C103" i="1" s="1"/>
  <c r="B104" i="1" l="1"/>
  <c r="C104" i="1" s="1"/>
  <c r="B105" i="1" l="1"/>
  <c r="C105" i="1" s="1"/>
  <c r="B106" i="1" l="1"/>
  <c r="C106" i="1" s="1"/>
  <c r="B107" i="1" l="1"/>
  <c r="C107" i="1" s="1"/>
  <c r="B108" i="1" l="1"/>
  <c r="C108" i="1" s="1"/>
  <c r="B109" i="1" l="1"/>
  <c r="C109" i="1" s="1"/>
  <c r="B110" i="1" l="1"/>
  <c r="C110" i="1" s="1"/>
  <c r="B111" i="1" l="1"/>
  <c r="C111" i="1" s="1"/>
  <c r="B112" i="1" l="1"/>
  <c r="C112" i="1" s="1"/>
  <c r="B113" i="1" l="1"/>
  <c r="C113" i="1" s="1"/>
  <c r="B114" i="1" l="1"/>
  <c r="C114" i="1" s="1"/>
  <c r="B115" i="1" l="1"/>
  <c r="C115" i="1" s="1"/>
  <c r="B116" i="1" l="1"/>
  <c r="C116" i="1" s="1"/>
  <c r="B117" i="1" l="1"/>
  <c r="C117" i="1" s="1"/>
  <c r="B118" i="1" l="1"/>
  <c r="C118" i="1" s="1"/>
  <c r="B119" i="1" l="1"/>
  <c r="C119" i="1" s="1"/>
  <c r="B120" i="1" l="1"/>
  <c r="C120" i="1" s="1"/>
  <c r="B121" i="1" l="1"/>
  <c r="C121" i="1" s="1"/>
  <c r="B122" i="1" l="1"/>
  <c r="C122" i="1" s="1"/>
  <c r="B123" i="1" l="1"/>
  <c r="C123" i="1" s="1"/>
  <c r="B124" i="1" l="1"/>
  <c r="C124" i="1" s="1"/>
  <c r="B125" i="1" l="1"/>
  <c r="C125" i="1" s="1"/>
  <c r="B126" i="1" l="1"/>
  <c r="C126" i="1" s="1"/>
  <c r="B127" i="1" l="1"/>
  <c r="C127" i="1" s="1"/>
  <c r="B128" i="1" l="1"/>
  <c r="C128" i="1" s="1"/>
  <c r="B129" i="1" l="1"/>
  <c r="C129" i="1" s="1"/>
  <c r="B130" i="1" l="1"/>
  <c r="C130" i="1" s="1"/>
  <c r="B131" i="1" l="1"/>
  <c r="C131" i="1" s="1"/>
  <c r="B132" i="1" l="1"/>
  <c r="C132" i="1" s="1"/>
  <c r="B133" i="1" l="1"/>
  <c r="C133" i="1" s="1"/>
  <c r="B134" i="1" l="1"/>
  <c r="C134" i="1" s="1"/>
  <c r="B135" i="1" l="1"/>
  <c r="C135" i="1" s="1"/>
  <c r="B136" i="1" l="1"/>
  <c r="C136" i="1" s="1"/>
  <c r="B137" i="1" l="1"/>
  <c r="C137" i="1" s="1"/>
  <c r="B138" i="1" l="1"/>
  <c r="C138" i="1" s="1"/>
  <c r="B139" i="1" l="1"/>
  <c r="C139" i="1" s="1"/>
  <c r="B140" i="1" l="1"/>
  <c r="C140" i="1" s="1"/>
  <c r="B141" i="1" l="1"/>
  <c r="C141" i="1" s="1"/>
  <c r="B142" i="1" l="1"/>
  <c r="C142" i="1" s="1"/>
  <c r="B143" i="1" l="1"/>
  <c r="C143" i="1" s="1"/>
  <c r="B144" i="1" l="1"/>
  <c r="C144" i="1" s="1"/>
  <c r="B145" i="1" l="1"/>
  <c r="C145" i="1" s="1"/>
  <c r="B146" i="1" l="1"/>
  <c r="C146" i="1" s="1"/>
  <c r="B147" i="1" l="1"/>
  <c r="C147" i="1" s="1"/>
  <c r="B148" i="1" l="1"/>
  <c r="C148" i="1" s="1"/>
  <c r="B149" i="1" l="1"/>
  <c r="C149" i="1" s="1"/>
  <c r="B150" i="1" l="1"/>
  <c r="C150" i="1" s="1"/>
  <c r="B151" i="1" l="1"/>
  <c r="C151" i="1" s="1"/>
  <c r="B152" i="1" l="1"/>
  <c r="C152" i="1" s="1"/>
  <c r="B153" i="1" l="1"/>
  <c r="C153" i="1" s="1"/>
  <c r="B154" i="1" l="1"/>
  <c r="C154" i="1" s="1"/>
  <c r="B155" i="1" l="1"/>
  <c r="C155" i="1" s="1"/>
  <c r="B156" i="1" l="1"/>
  <c r="C156" i="1" s="1"/>
  <c r="B157" i="1" l="1"/>
  <c r="C157" i="1" s="1"/>
  <c r="B158" i="1" l="1"/>
  <c r="C158" i="1" s="1"/>
  <c r="B159" i="1" l="1"/>
  <c r="C159" i="1" s="1"/>
  <c r="B160" i="1" l="1"/>
  <c r="C160" i="1" s="1"/>
  <c r="B161" i="1" l="1"/>
  <c r="C161" i="1" s="1"/>
  <c r="B162" i="1" l="1"/>
  <c r="C162" i="1" s="1"/>
  <c r="B163" i="1" l="1"/>
  <c r="C163" i="1" s="1"/>
  <c r="B164" i="1" l="1"/>
  <c r="C164" i="1" s="1"/>
  <c r="B165" i="1" l="1"/>
  <c r="C165" i="1" s="1"/>
  <c r="B166" i="1" l="1"/>
  <c r="C166" i="1" s="1"/>
  <c r="B167" i="1" l="1"/>
  <c r="C167" i="1" s="1"/>
  <c r="B168" i="1" l="1"/>
  <c r="C168" i="1" s="1"/>
  <c r="B169" i="1" l="1"/>
  <c r="C169" i="1" s="1"/>
  <c r="B170" i="1" l="1"/>
  <c r="C170" i="1" s="1"/>
  <c r="B171" i="1" l="1"/>
  <c r="C171" i="1" s="1"/>
  <c r="B172" i="1" l="1"/>
  <c r="C172" i="1" s="1"/>
  <c r="B173" i="1" l="1"/>
  <c r="C173" i="1" s="1"/>
  <c r="B174" i="1" l="1"/>
  <c r="C174" i="1" s="1"/>
  <c r="B175" i="1" l="1"/>
  <c r="C175" i="1" s="1"/>
  <c r="B176" i="1" l="1"/>
  <c r="C176" i="1" s="1"/>
  <c r="B177" i="1" l="1"/>
  <c r="C177" i="1" s="1"/>
  <c r="B178" i="1" l="1"/>
  <c r="C178" i="1" s="1"/>
  <c r="B179" i="1" l="1"/>
  <c r="C179" i="1" s="1"/>
  <c r="B180" i="1" l="1"/>
  <c r="C180" i="1" s="1"/>
  <c r="B181" i="1" l="1"/>
  <c r="C181" i="1" s="1"/>
  <c r="B182" i="1" l="1"/>
  <c r="C182" i="1" s="1"/>
  <c r="B183" i="1" l="1"/>
  <c r="C183" i="1" s="1"/>
  <c r="B184" i="1" l="1"/>
  <c r="C184" i="1" s="1"/>
  <c r="B185" i="1" l="1"/>
  <c r="C185" i="1" s="1"/>
  <c r="B186" i="1" l="1"/>
  <c r="C186" i="1" s="1"/>
  <c r="B187" i="1" l="1"/>
  <c r="C187" i="1" s="1"/>
  <c r="B188" i="1" l="1"/>
  <c r="C188" i="1" s="1"/>
  <c r="B189" i="1" l="1"/>
  <c r="C189" i="1" s="1"/>
  <c r="B190" i="1" l="1"/>
  <c r="C190" i="1" s="1"/>
  <c r="B191" i="1" l="1"/>
  <c r="C191" i="1" s="1"/>
  <c r="B192" i="1" l="1"/>
  <c r="C192" i="1" s="1"/>
  <c r="B193" i="1" l="1"/>
  <c r="C193" i="1" s="1"/>
  <c r="B194" i="1" l="1"/>
  <c r="C194" i="1" s="1"/>
  <c r="B195" i="1" l="1"/>
  <c r="C195" i="1" s="1"/>
  <c r="B196" i="1" l="1"/>
  <c r="C196" i="1" s="1"/>
  <c r="B197" i="1" l="1"/>
  <c r="C197" i="1" s="1"/>
  <c r="B198" i="1" l="1"/>
  <c r="C198" i="1" s="1"/>
  <c r="B199" i="1" l="1"/>
  <c r="C199" i="1" s="1"/>
  <c r="B200" i="1" l="1"/>
  <c r="C200" i="1" s="1"/>
  <c r="B201" i="1" l="1"/>
  <c r="C201" i="1" s="1"/>
  <c r="B202" i="1" l="1"/>
  <c r="C202" i="1" s="1"/>
  <c r="B203" i="1" l="1"/>
  <c r="C203" i="1" s="1"/>
  <c r="B204" i="1" l="1"/>
  <c r="C204" i="1" s="1"/>
  <c r="B205" i="1" l="1"/>
  <c r="C205" i="1" s="1"/>
  <c r="B206" i="1" l="1"/>
  <c r="C206" i="1" s="1"/>
  <c r="B207" i="1" l="1"/>
  <c r="C207" i="1" s="1"/>
  <c r="B208" i="1" l="1"/>
  <c r="C208" i="1" s="1"/>
  <c r="B209" i="1" l="1"/>
  <c r="C209" i="1" s="1"/>
  <c r="B210" i="1" l="1"/>
  <c r="C210" i="1" s="1"/>
  <c r="B211" i="1" l="1"/>
  <c r="C211" i="1" s="1"/>
  <c r="B212" i="1" l="1"/>
  <c r="C212" i="1" s="1"/>
  <c r="B213" i="1" l="1"/>
  <c r="C213" i="1" s="1"/>
  <c r="B214" i="1" l="1"/>
  <c r="C214" i="1" s="1"/>
  <c r="B215" i="1" l="1"/>
  <c r="C215" i="1" s="1"/>
  <c r="B216" i="1" l="1"/>
  <c r="C216" i="1" s="1"/>
  <c r="B217" i="1" l="1"/>
  <c r="C217" i="1" s="1"/>
</calcChain>
</file>

<file path=xl/sharedStrings.xml><?xml version="1.0" encoding="utf-8"?>
<sst xmlns="http://schemas.openxmlformats.org/spreadsheetml/2006/main" count="15" uniqueCount="15">
  <si>
    <t xml:space="preserve">b = </t>
  </si>
  <si>
    <t xml:space="preserve">a = </t>
  </si>
  <si>
    <t xml:space="preserve">c = </t>
  </si>
  <si>
    <t>initial displacement</t>
  </si>
  <si>
    <t>initial velocity</t>
  </si>
  <si>
    <t>start x =</t>
  </si>
  <si>
    <t>increment =</t>
  </si>
  <si>
    <t>x</t>
  </si>
  <si>
    <t>xsym =</t>
  </si>
  <si>
    <t xml:space="preserve">Vertex = </t>
  </si>
  <si>
    <r>
      <t>f(x) = a*x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+ b*x + c</t>
    </r>
  </si>
  <si>
    <t xml:space="preserve"> - gravity / 2</t>
  </si>
  <si>
    <t xml:space="preserve"> root 1 =</t>
  </si>
  <si>
    <t xml:space="preserve"> root 2 = </t>
  </si>
  <si>
    <t>discriminant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</si>
</sst>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 wrapText="1" indent="1"/>
    </xf>
    <xf numFmtId="2" fontId="0" fillId="0" borderId="0" xfId="0" applyNumberFormat="1" applyAlignment="1">
      <alignment horizontal="right" vertical="center" wrapText="1" indent="1"/>
    </xf>
    <xf numFmtId="2" fontId="0" fillId="2" borderId="0" xfId="0" applyNumberFormat="1" applyFill="1" applyAlignment="1" applyProtection="1">
      <alignment horizontal="center" vertical="center" wrapText="1"/>
      <protection locked="0"/>
    </xf>
    <xf numFmtId="164" fontId="3" fillId="3" borderId="0" xfId="0" applyNumberFormat="1" applyFont="1" applyFill="1" applyAlignment="1">
      <alignment horizontal="left" vertical="center" wrapText="1" indent="1"/>
    </xf>
    <xf numFmtId="164" fontId="0" fillId="0" borderId="0" xfId="0" applyNumberFormat="1" applyAlignment="1">
      <alignment horizontal="center" vertical="center" wrapText="1"/>
    </xf>
    <xf numFmtId="2" fontId="4" fillId="0" borderId="0" xfId="0" applyNumberFormat="1" applyFont="1" applyAlignment="1">
      <alignment horizontal="left" vertical="center" wrapText="1" indent="1"/>
    </xf>
    <xf numFmtId="0" fontId="3" fillId="3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righ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Quadratic Graph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29816474661244"/>
          <c:y val="0.11349000638582592"/>
          <c:w val="0.85398349409490115"/>
          <c:h val="0.73548951498480464"/>
        </c:manualLayout>
      </c:layout>
      <c:lineChart>
        <c:grouping val="standard"/>
        <c:varyColors val="0"/>
        <c:ser>
          <c:idx val="0"/>
          <c:order val="0"/>
          <c:tx>
            <c:strRef>
              <c:f>Parabola!$C$6</c:f>
              <c:strCache>
                <c:ptCount val="1"/>
                <c:pt idx="0">
                  <c:v>f(x) = a*x2 + b*x + 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x"/>
            <c:size val="2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Parabola!$B$7:$B$217</c:f>
              <c:numCache>
                <c:formatCode>0.00</c:formatCode>
                <c:ptCount val="211"/>
                <c:pt idx="0">
                  <c:v>-20</c:v>
                </c:pt>
                <c:pt idx="1">
                  <c:v>-19.850000000000001</c:v>
                </c:pt>
                <c:pt idx="2">
                  <c:v>-19.700000000000003</c:v>
                </c:pt>
                <c:pt idx="3">
                  <c:v>-19.550000000000004</c:v>
                </c:pt>
                <c:pt idx="4">
                  <c:v>-19.400000000000006</c:v>
                </c:pt>
                <c:pt idx="5">
                  <c:v>-19.250000000000007</c:v>
                </c:pt>
                <c:pt idx="6">
                  <c:v>-19.100000000000009</c:v>
                </c:pt>
                <c:pt idx="7">
                  <c:v>-18.95000000000001</c:v>
                </c:pt>
                <c:pt idx="8">
                  <c:v>-18.800000000000011</c:v>
                </c:pt>
                <c:pt idx="9">
                  <c:v>-18.650000000000013</c:v>
                </c:pt>
                <c:pt idx="10">
                  <c:v>-18.500000000000014</c:v>
                </c:pt>
                <c:pt idx="11">
                  <c:v>-18.350000000000016</c:v>
                </c:pt>
                <c:pt idx="12">
                  <c:v>-18.200000000000017</c:v>
                </c:pt>
                <c:pt idx="13">
                  <c:v>-18.050000000000018</c:v>
                </c:pt>
                <c:pt idx="14">
                  <c:v>-17.90000000000002</c:v>
                </c:pt>
                <c:pt idx="15">
                  <c:v>-17.750000000000021</c:v>
                </c:pt>
                <c:pt idx="16">
                  <c:v>-17.600000000000023</c:v>
                </c:pt>
                <c:pt idx="17">
                  <c:v>-17.450000000000024</c:v>
                </c:pt>
                <c:pt idx="18">
                  <c:v>-17.300000000000026</c:v>
                </c:pt>
                <c:pt idx="19">
                  <c:v>-17.150000000000027</c:v>
                </c:pt>
                <c:pt idx="20">
                  <c:v>-17.000000000000028</c:v>
                </c:pt>
                <c:pt idx="21">
                  <c:v>-16.85000000000003</c:v>
                </c:pt>
                <c:pt idx="22">
                  <c:v>-16.700000000000031</c:v>
                </c:pt>
                <c:pt idx="23">
                  <c:v>-16.550000000000033</c:v>
                </c:pt>
                <c:pt idx="24">
                  <c:v>-16.400000000000034</c:v>
                </c:pt>
                <c:pt idx="25">
                  <c:v>-16.250000000000036</c:v>
                </c:pt>
                <c:pt idx="26">
                  <c:v>-16.100000000000037</c:v>
                </c:pt>
                <c:pt idx="27">
                  <c:v>-15.950000000000037</c:v>
                </c:pt>
                <c:pt idx="28">
                  <c:v>-15.800000000000036</c:v>
                </c:pt>
                <c:pt idx="29">
                  <c:v>-15.650000000000036</c:v>
                </c:pt>
                <c:pt idx="30">
                  <c:v>-15.500000000000036</c:v>
                </c:pt>
                <c:pt idx="31">
                  <c:v>-15.350000000000035</c:v>
                </c:pt>
                <c:pt idx="32">
                  <c:v>-15.200000000000035</c:v>
                </c:pt>
                <c:pt idx="33">
                  <c:v>-15.050000000000034</c:v>
                </c:pt>
                <c:pt idx="34">
                  <c:v>-14.900000000000034</c:v>
                </c:pt>
                <c:pt idx="35">
                  <c:v>-14.750000000000034</c:v>
                </c:pt>
                <c:pt idx="36">
                  <c:v>-14.600000000000033</c:v>
                </c:pt>
                <c:pt idx="37">
                  <c:v>-14.450000000000033</c:v>
                </c:pt>
                <c:pt idx="38">
                  <c:v>-14.300000000000033</c:v>
                </c:pt>
                <c:pt idx="39">
                  <c:v>-14.150000000000032</c:v>
                </c:pt>
                <c:pt idx="40">
                  <c:v>-14.000000000000032</c:v>
                </c:pt>
                <c:pt idx="41">
                  <c:v>-13.850000000000032</c:v>
                </c:pt>
                <c:pt idx="42">
                  <c:v>-13.700000000000031</c:v>
                </c:pt>
                <c:pt idx="43">
                  <c:v>-13.550000000000031</c:v>
                </c:pt>
                <c:pt idx="44">
                  <c:v>-13.400000000000031</c:v>
                </c:pt>
                <c:pt idx="45">
                  <c:v>-13.25000000000003</c:v>
                </c:pt>
                <c:pt idx="46">
                  <c:v>-13.10000000000003</c:v>
                </c:pt>
                <c:pt idx="47">
                  <c:v>-12.950000000000029</c:v>
                </c:pt>
                <c:pt idx="48">
                  <c:v>-12.800000000000029</c:v>
                </c:pt>
                <c:pt idx="49">
                  <c:v>-12.650000000000029</c:v>
                </c:pt>
                <c:pt idx="50">
                  <c:v>-12.500000000000028</c:v>
                </c:pt>
                <c:pt idx="51">
                  <c:v>-12.350000000000028</c:v>
                </c:pt>
                <c:pt idx="52">
                  <c:v>-12.200000000000028</c:v>
                </c:pt>
                <c:pt idx="53">
                  <c:v>-12.050000000000027</c:v>
                </c:pt>
                <c:pt idx="54">
                  <c:v>-11.900000000000027</c:v>
                </c:pt>
                <c:pt idx="55">
                  <c:v>-11.750000000000027</c:v>
                </c:pt>
                <c:pt idx="56">
                  <c:v>-11.600000000000026</c:v>
                </c:pt>
                <c:pt idx="57">
                  <c:v>-11.450000000000026</c:v>
                </c:pt>
                <c:pt idx="58">
                  <c:v>-11.300000000000026</c:v>
                </c:pt>
                <c:pt idx="59">
                  <c:v>-11.150000000000025</c:v>
                </c:pt>
                <c:pt idx="60">
                  <c:v>-11.000000000000025</c:v>
                </c:pt>
                <c:pt idx="61">
                  <c:v>-10.850000000000025</c:v>
                </c:pt>
                <c:pt idx="62">
                  <c:v>-10.700000000000024</c:v>
                </c:pt>
                <c:pt idx="63">
                  <c:v>-10.550000000000024</c:v>
                </c:pt>
                <c:pt idx="64">
                  <c:v>-10.400000000000023</c:v>
                </c:pt>
                <c:pt idx="65">
                  <c:v>-10.250000000000023</c:v>
                </c:pt>
                <c:pt idx="66">
                  <c:v>-10.100000000000023</c:v>
                </c:pt>
                <c:pt idx="67">
                  <c:v>-9.9500000000000224</c:v>
                </c:pt>
                <c:pt idx="68">
                  <c:v>-9.800000000000022</c:v>
                </c:pt>
                <c:pt idx="69">
                  <c:v>-9.6500000000000217</c:v>
                </c:pt>
                <c:pt idx="70">
                  <c:v>-9.5000000000000213</c:v>
                </c:pt>
                <c:pt idx="71">
                  <c:v>-9.350000000000021</c:v>
                </c:pt>
                <c:pt idx="72">
                  <c:v>-9.2000000000000206</c:v>
                </c:pt>
                <c:pt idx="73">
                  <c:v>-9.0500000000000203</c:v>
                </c:pt>
                <c:pt idx="74">
                  <c:v>-8.9000000000000199</c:v>
                </c:pt>
                <c:pt idx="75">
                  <c:v>-8.7500000000000195</c:v>
                </c:pt>
                <c:pt idx="76">
                  <c:v>-8.6000000000000192</c:v>
                </c:pt>
                <c:pt idx="77">
                  <c:v>-8.4500000000000188</c:v>
                </c:pt>
                <c:pt idx="78">
                  <c:v>-8.3000000000000185</c:v>
                </c:pt>
                <c:pt idx="79">
                  <c:v>-8.1500000000000181</c:v>
                </c:pt>
                <c:pt idx="80">
                  <c:v>-8.0000000000000178</c:v>
                </c:pt>
                <c:pt idx="81">
                  <c:v>-7.8500000000000174</c:v>
                </c:pt>
                <c:pt idx="82">
                  <c:v>-7.7000000000000171</c:v>
                </c:pt>
                <c:pt idx="83">
                  <c:v>-7.5500000000000167</c:v>
                </c:pt>
                <c:pt idx="84">
                  <c:v>-7.4000000000000163</c:v>
                </c:pt>
                <c:pt idx="85">
                  <c:v>-7.250000000000016</c:v>
                </c:pt>
                <c:pt idx="86">
                  <c:v>-7.1000000000000156</c:v>
                </c:pt>
                <c:pt idx="87">
                  <c:v>-6.9500000000000153</c:v>
                </c:pt>
                <c:pt idx="88">
                  <c:v>-6.8000000000000149</c:v>
                </c:pt>
                <c:pt idx="89">
                  <c:v>-6.6500000000000146</c:v>
                </c:pt>
                <c:pt idx="90">
                  <c:v>-6.5000000000000142</c:v>
                </c:pt>
                <c:pt idx="91">
                  <c:v>-6.3500000000000139</c:v>
                </c:pt>
                <c:pt idx="92">
                  <c:v>-6.2000000000000135</c:v>
                </c:pt>
                <c:pt idx="93">
                  <c:v>-6.0500000000000131</c:v>
                </c:pt>
                <c:pt idx="94">
                  <c:v>-5.9000000000000128</c:v>
                </c:pt>
                <c:pt idx="95">
                  <c:v>-5.7500000000000124</c:v>
                </c:pt>
                <c:pt idx="96">
                  <c:v>-5.6000000000000121</c:v>
                </c:pt>
                <c:pt idx="97">
                  <c:v>-5.4500000000000117</c:v>
                </c:pt>
                <c:pt idx="98">
                  <c:v>-5.3000000000000114</c:v>
                </c:pt>
                <c:pt idx="99">
                  <c:v>-5.150000000000011</c:v>
                </c:pt>
                <c:pt idx="100">
                  <c:v>-5.0000000000000107</c:v>
                </c:pt>
                <c:pt idx="101">
                  <c:v>-4.8500000000000103</c:v>
                </c:pt>
                <c:pt idx="102">
                  <c:v>-4.7000000000000099</c:v>
                </c:pt>
                <c:pt idx="103">
                  <c:v>-4.5500000000000096</c:v>
                </c:pt>
                <c:pt idx="104">
                  <c:v>-4.4000000000000092</c:v>
                </c:pt>
                <c:pt idx="105">
                  <c:v>-4.2500000000000089</c:v>
                </c:pt>
                <c:pt idx="106">
                  <c:v>-4.1000000000000085</c:v>
                </c:pt>
                <c:pt idx="107">
                  <c:v>-3.9500000000000086</c:v>
                </c:pt>
                <c:pt idx="108">
                  <c:v>-3.8000000000000087</c:v>
                </c:pt>
                <c:pt idx="109">
                  <c:v>-3.6500000000000088</c:v>
                </c:pt>
                <c:pt idx="110">
                  <c:v>-3.5000000000000089</c:v>
                </c:pt>
                <c:pt idx="111">
                  <c:v>-3.350000000000009</c:v>
                </c:pt>
                <c:pt idx="112">
                  <c:v>-3.2000000000000091</c:v>
                </c:pt>
                <c:pt idx="113">
                  <c:v>-3.0500000000000091</c:v>
                </c:pt>
                <c:pt idx="114">
                  <c:v>-2.9000000000000092</c:v>
                </c:pt>
                <c:pt idx="115">
                  <c:v>-2.7500000000000093</c:v>
                </c:pt>
                <c:pt idx="116">
                  <c:v>-2.6000000000000094</c:v>
                </c:pt>
                <c:pt idx="117">
                  <c:v>-2.4500000000000095</c:v>
                </c:pt>
                <c:pt idx="118">
                  <c:v>-2.3000000000000096</c:v>
                </c:pt>
                <c:pt idx="119">
                  <c:v>-2.1500000000000097</c:v>
                </c:pt>
                <c:pt idx="120">
                  <c:v>-2.0000000000000098</c:v>
                </c:pt>
                <c:pt idx="121">
                  <c:v>-1.8500000000000099</c:v>
                </c:pt>
                <c:pt idx="122">
                  <c:v>-1.7000000000000099</c:v>
                </c:pt>
                <c:pt idx="123">
                  <c:v>-1.55000000000001</c:v>
                </c:pt>
                <c:pt idx="124">
                  <c:v>-1.4000000000000101</c:v>
                </c:pt>
                <c:pt idx="125">
                  <c:v>-1.2500000000000102</c:v>
                </c:pt>
                <c:pt idx="126">
                  <c:v>-1.1000000000000103</c:v>
                </c:pt>
                <c:pt idx="127">
                  <c:v>-0.95000000000001028</c:v>
                </c:pt>
                <c:pt idx="128">
                  <c:v>-0.80000000000001026</c:v>
                </c:pt>
                <c:pt idx="129">
                  <c:v>-0.65000000000001024</c:v>
                </c:pt>
                <c:pt idx="130">
                  <c:v>-0.50000000000001021</c:v>
                </c:pt>
                <c:pt idx="131">
                  <c:v>-0.35000000000001019</c:v>
                </c:pt>
                <c:pt idx="132">
                  <c:v>-0.2000000000000102</c:v>
                </c:pt>
                <c:pt idx="133">
                  <c:v>-5.0000000000010203E-2</c:v>
                </c:pt>
                <c:pt idx="134">
                  <c:v>9.9999999999989791E-2</c:v>
                </c:pt>
                <c:pt idx="135">
                  <c:v>0.24999999999998979</c:v>
                </c:pt>
                <c:pt idx="136">
                  <c:v>0.39999999999998981</c:v>
                </c:pt>
                <c:pt idx="137">
                  <c:v>0.54999999999998983</c:v>
                </c:pt>
                <c:pt idx="138">
                  <c:v>0.69999999999998985</c:v>
                </c:pt>
                <c:pt idx="139">
                  <c:v>0.84999999999998987</c:v>
                </c:pt>
                <c:pt idx="140">
                  <c:v>0.9999999999999899</c:v>
                </c:pt>
                <c:pt idx="141">
                  <c:v>1.1499999999999899</c:v>
                </c:pt>
                <c:pt idx="142">
                  <c:v>1.2999999999999898</c:v>
                </c:pt>
                <c:pt idx="143">
                  <c:v>1.4499999999999897</c:v>
                </c:pt>
                <c:pt idx="144">
                  <c:v>1.5999999999999897</c:v>
                </c:pt>
                <c:pt idx="145">
                  <c:v>1.7499999999999896</c:v>
                </c:pt>
                <c:pt idx="146">
                  <c:v>1.8999999999999895</c:v>
                </c:pt>
                <c:pt idx="147">
                  <c:v>2.0499999999999896</c:v>
                </c:pt>
                <c:pt idx="148">
                  <c:v>2.1999999999999895</c:v>
                </c:pt>
                <c:pt idx="149">
                  <c:v>2.3499999999999894</c:v>
                </c:pt>
                <c:pt idx="150">
                  <c:v>2.4999999999999893</c:v>
                </c:pt>
                <c:pt idx="151">
                  <c:v>2.6499999999999893</c:v>
                </c:pt>
                <c:pt idx="152">
                  <c:v>2.7999999999999892</c:v>
                </c:pt>
                <c:pt idx="153">
                  <c:v>2.9499999999999891</c:v>
                </c:pt>
                <c:pt idx="154">
                  <c:v>3.099999999999989</c:v>
                </c:pt>
                <c:pt idx="155">
                  <c:v>3.2499999999999889</c:v>
                </c:pt>
                <c:pt idx="156">
                  <c:v>3.3999999999999888</c:v>
                </c:pt>
                <c:pt idx="157">
                  <c:v>3.5499999999999887</c:v>
                </c:pt>
                <c:pt idx="158">
                  <c:v>3.6999999999999886</c:v>
                </c:pt>
                <c:pt idx="159">
                  <c:v>3.8499999999999885</c:v>
                </c:pt>
                <c:pt idx="160">
                  <c:v>3.9999999999999885</c:v>
                </c:pt>
                <c:pt idx="161">
                  <c:v>4.1499999999999888</c:v>
                </c:pt>
                <c:pt idx="162">
                  <c:v>4.2999999999999892</c:v>
                </c:pt>
                <c:pt idx="163">
                  <c:v>4.4499999999999895</c:v>
                </c:pt>
                <c:pt idx="164">
                  <c:v>4.5999999999999899</c:v>
                </c:pt>
                <c:pt idx="165">
                  <c:v>4.7499999999999902</c:v>
                </c:pt>
                <c:pt idx="166">
                  <c:v>4.8999999999999906</c:v>
                </c:pt>
                <c:pt idx="167">
                  <c:v>5.0499999999999909</c:v>
                </c:pt>
                <c:pt idx="168">
                  <c:v>5.1999999999999913</c:v>
                </c:pt>
                <c:pt idx="169">
                  <c:v>5.3499999999999917</c:v>
                </c:pt>
                <c:pt idx="170">
                  <c:v>5.499999999999992</c:v>
                </c:pt>
                <c:pt idx="171">
                  <c:v>5.6499999999999924</c:v>
                </c:pt>
                <c:pt idx="172">
                  <c:v>5.7999999999999927</c:v>
                </c:pt>
                <c:pt idx="173">
                  <c:v>5.9499999999999931</c:v>
                </c:pt>
                <c:pt idx="174">
                  <c:v>6.0999999999999934</c:v>
                </c:pt>
                <c:pt idx="175">
                  <c:v>6.2499999999999938</c:v>
                </c:pt>
                <c:pt idx="176">
                  <c:v>6.3999999999999941</c:v>
                </c:pt>
                <c:pt idx="177">
                  <c:v>6.5499999999999945</c:v>
                </c:pt>
                <c:pt idx="178">
                  <c:v>6.6999999999999948</c:v>
                </c:pt>
                <c:pt idx="179">
                  <c:v>6.8499999999999952</c:v>
                </c:pt>
                <c:pt idx="180">
                  <c:v>6.9999999999999956</c:v>
                </c:pt>
                <c:pt idx="181">
                  <c:v>7.1499999999999959</c:v>
                </c:pt>
                <c:pt idx="182">
                  <c:v>7.2999999999999963</c:v>
                </c:pt>
                <c:pt idx="183">
                  <c:v>7.4499999999999966</c:v>
                </c:pt>
                <c:pt idx="184">
                  <c:v>7.599999999999997</c:v>
                </c:pt>
                <c:pt idx="185">
                  <c:v>7.7499999999999973</c:v>
                </c:pt>
                <c:pt idx="186">
                  <c:v>7.8999999999999977</c:v>
                </c:pt>
                <c:pt idx="187">
                  <c:v>8.0499999999999972</c:v>
                </c:pt>
                <c:pt idx="188">
                  <c:v>8.1999999999999975</c:v>
                </c:pt>
                <c:pt idx="189">
                  <c:v>8.3499999999999979</c:v>
                </c:pt>
                <c:pt idx="190">
                  <c:v>8.4999999999999982</c:v>
                </c:pt>
                <c:pt idx="191">
                  <c:v>8.6499999999999986</c:v>
                </c:pt>
                <c:pt idx="192">
                  <c:v>8.7999999999999989</c:v>
                </c:pt>
                <c:pt idx="193">
                  <c:v>8.9499999999999993</c:v>
                </c:pt>
                <c:pt idx="194">
                  <c:v>9.1</c:v>
                </c:pt>
                <c:pt idx="195">
                  <c:v>9.25</c:v>
                </c:pt>
                <c:pt idx="196">
                  <c:v>9.4</c:v>
                </c:pt>
                <c:pt idx="197">
                  <c:v>9.5500000000000007</c:v>
                </c:pt>
                <c:pt idx="198">
                  <c:v>9.7000000000000011</c:v>
                </c:pt>
                <c:pt idx="199">
                  <c:v>9.8500000000000014</c:v>
                </c:pt>
                <c:pt idx="200">
                  <c:v>10.000000000000002</c:v>
                </c:pt>
                <c:pt idx="201">
                  <c:v>10.150000000000002</c:v>
                </c:pt>
                <c:pt idx="202">
                  <c:v>10.300000000000002</c:v>
                </c:pt>
                <c:pt idx="203">
                  <c:v>10.450000000000003</c:v>
                </c:pt>
                <c:pt idx="204">
                  <c:v>10.600000000000003</c:v>
                </c:pt>
                <c:pt idx="205">
                  <c:v>10.750000000000004</c:v>
                </c:pt>
                <c:pt idx="206">
                  <c:v>10.900000000000004</c:v>
                </c:pt>
                <c:pt idx="207">
                  <c:v>11.050000000000004</c:v>
                </c:pt>
                <c:pt idx="208">
                  <c:v>11.200000000000005</c:v>
                </c:pt>
                <c:pt idx="209">
                  <c:v>11.350000000000005</c:v>
                </c:pt>
                <c:pt idx="210">
                  <c:v>11.500000000000005</c:v>
                </c:pt>
              </c:numCache>
            </c:numRef>
          </c:cat>
          <c:val>
            <c:numRef>
              <c:f>Parabola!$C$7:$C$217</c:f>
              <c:numCache>
                <c:formatCode>0.00</c:formatCode>
                <c:ptCount val="211"/>
                <c:pt idx="0">
                  <c:v>255</c:v>
                </c:pt>
                <c:pt idx="1">
                  <c:v>250.66800000000006</c:v>
                </c:pt>
                <c:pt idx="2">
                  <c:v>246.37200000000007</c:v>
                </c:pt>
                <c:pt idx="3">
                  <c:v>242.11200000000011</c:v>
                </c:pt>
                <c:pt idx="4">
                  <c:v>237.88800000000018</c:v>
                </c:pt>
                <c:pt idx="5">
                  <c:v>233.70000000000019</c:v>
                </c:pt>
                <c:pt idx="6">
                  <c:v>229.54800000000029</c:v>
                </c:pt>
                <c:pt idx="7">
                  <c:v>225.4320000000003</c:v>
                </c:pt>
                <c:pt idx="8">
                  <c:v>221.35200000000032</c:v>
                </c:pt>
                <c:pt idx="9">
                  <c:v>217.30800000000039</c:v>
                </c:pt>
                <c:pt idx="10">
                  <c:v>213.30000000000035</c:v>
                </c:pt>
                <c:pt idx="11">
                  <c:v>209.32800000000046</c:v>
                </c:pt>
                <c:pt idx="12">
                  <c:v>205.39200000000048</c:v>
                </c:pt>
                <c:pt idx="13">
                  <c:v>201.4920000000005</c:v>
                </c:pt>
                <c:pt idx="14">
                  <c:v>197.62800000000055</c:v>
                </c:pt>
                <c:pt idx="15">
                  <c:v>193.80000000000055</c:v>
                </c:pt>
                <c:pt idx="16">
                  <c:v>190.00800000000058</c:v>
                </c:pt>
                <c:pt idx="17">
                  <c:v>186.25200000000061</c:v>
                </c:pt>
                <c:pt idx="18">
                  <c:v>182.53200000000061</c:v>
                </c:pt>
                <c:pt idx="19">
                  <c:v>178.84800000000067</c:v>
                </c:pt>
                <c:pt idx="20">
                  <c:v>175.2000000000007</c:v>
                </c:pt>
                <c:pt idx="21">
                  <c:v>171.5880000000007</c:v>
                </c:pt>
                <c:pt idx="22">
                  <c:v>168.0120000000008</c:v>
                </c:pt>
                <c:pt idx="23">
                  <c:v>164.47200000000078</c:v>
                </c:pt>
                <c:pt idx="24">
                  <c:v>160.96800000000081</c:v>
                </c:pt>
                <c:pt idx="25">
                  <c:v>157.5000000000008</c:v>
                </c:pt>
                <c:pt idx="26">
                  <c:v>154.06800000000084</c:v>
                </c:pt>
                <c:pt idx="27">
                  <c:v>150.67200000000085</c:v>
                </c:pt>
                <c:pt idx="28">
                  <c:v>147.31200000000081</c:v>
                </c:pt>
                <c:pt idx="29">
                  <c:v>143.9880000000008</c:v>
                </c:pt>
                <c:pt idx="30">
                  <c:v>140.70000000000078</c:v>
                </c:pt>
                <c:pt idx="31">
                  <c:v>137.44800000000077</c:v>
                </c:pt>
                <c:pt idx="32">
                  <c:v>134.23200000000077</c:v>
                </c:pt>
                <c:pt idx="33">
                  <c:v>131.05200000000076</c:v>
                </c:pt>
                <c:pt idx="34">
                  <c:v>127.90800000000073</c:v>
                </c:pt>
                <c:pt idx="35">
                  <c:v>124.80000000000069</c:v>
                </c:pt>
                <c:pt idx="36">
                  <c:v>121.72800000000069</c:v>
                </c:pt>
                <c:pt idx="37">
                  <c:v>118.69200000000066</c:v>
                </c:pt>
                <c:pt idx="38">
                  <c:v>115.69200000000069</c:v>
                </c:pt>
                <c:pt idx="39">
                  <c:v>112.72800000000063</c:v>
                </c:pt>
                <c:pt idx="40">
                  <c:v>109.80000000000065</c:v>
                </c:pt>
                <c:pt idx="41">
                  <c:v>106.90800000000061</c:v>
                </c:pt>
                <c:pt idx="42">
                  <c:v>104.0520000000006</c:v>
                </c:pt>
                <c:pt idx="43">
                  <c:v>101.2320000000006</c:v>
                </c:pt>
                <c:pt idx="44">
                  <c:v>98.44800000000059</c:v>
                </c:pt>
                <c:pt idx="45">
                  <c:v>95.700000000000557</c:v>
                </c:pt>
                <c:pt idx="46">
                  <c:v>92.98800000000054</c:v>
                </c:pt>
                <c:pt idx="47">
                  <c:v>90.312000000000523</c:v>
                </c:pt>
                <c:pt idx="48">
                  <c:v>87.672000000000509</c:v>
                </c:pt>
                <c:pt idx="49">
                  <c:v>85.068000000000481</c:v>
                </c:pt>
                <c:pt idx="50">
                  <c:v>82.500000000000483</c:v>
                </c:pt>
                <c:pt idx="51">
                  <c:v>79.968000000000472</c:v>
                </c:pt>
                <c:pt idx="52">
                  <c:v>77.472000000000477</c:v>
                </c:pt>
                <c:pt idx="53">
                  <c:v>75.012000000000455</c:v>
                </c:pt>
                <c:pt idx="54">
                  <c:v>72.588000000000449</c:v>
                </c:pt>
                <c:pt idx="55">
                  <c:v>70.200000000000415</c:v>
                </c:pt>
                <c:pt idx="56">
                  <c:v>67.848000000000397</c:v>
                </c:pt>
                <c:pt idx="57">
                  <c:v>65.532000000000394</c:v>
                </c:pt>
                <c:pt idx="58">
                  <c:v>63.252000000000393</c:v>
                </c:pt>
                <c:pt idx="59">
                  <c:v>61.008000000000379</c:v>
                </c:pt>
                <c:pt idx="60">
                  <c:v>58.800000000000367</c:v>
                </c:pt>
                <c:pt idx="61">
                  <c:v>56.628000000000362</c:v>
                </c:pt>
                <c:pt idx="62">
                  <c:v>54.492000000000353</c:v>
                </c:pt>
                <c:pt idx="63">
                  <c:v>52.392000000000344</c:v>
                </c:pt>
                <c:pt idx="64">
                  <c:v>50.32800000000033</c:v>
                </c:pt>
                <c:pt idx="65">
                  <c:v>48.30000000000031</c:v>
                </c:pt>
                <c:pt idx="66">
                  <c:v>46.308000000000305</c:v>
                </c:pt>
                <c:pt idx="67">
                  <c:v>44.352000000000302</c:v>
                </c:pt>
                <c:pt idx="68">
                  <c:v>42.432000000000286</c:v>
                </c:pt>
                <c:pt idx="69">
                  <c:v>40.548000000000265</c:v>
                </c:pt>
                <c:pt idx="70">
                  <c:v>38.700000000000252</c:v>
                </c:pt>
                <c:pt idx="71">
                  <c:v>36.888000000000254</c:v>
                </c:pt>
                <c:pt idx="72">
                  <c:v>35.112000000000251</c:v>
                </c:pt>
                <c:pt idx="73">
                  <c:v>33.372000000000241</c:v>
                </c:pt>
                <c:pt idx="74">
                  <c:v>31.66800000000022</c:v>
                </c:pt>
                <c:pt idx="75">
                  <c:v>30.00000000000022</c:v>
                </c:pt>
                <c:pt idx="76">
                  <c:v>28.368000000000208</c:v>
                </c:pt>
                <c:pt idx="77">
                  <c:v>26.772000000000197</c:v>
                </c:pt>
                <c:pt idx="78">
                  <c:v>25.212000000000195</c:v>
                </c:pt>
                <c:pt idx="79">
                  <c:v>23.688000000000187</c:v>
                </c:pt>
                <c:pt idx="80">
                  <c:v>22.200000000000177</c:v>
                </c:pt>
                <c:pt idx="81">
                  <c:v>20.748000000000168</c:v>
                </c:pt>
                <c:pt idx="82">
                  <c:v>19.332000000000164</c:v>
                </c:pt>
                <c:pt idx="83">
                  <c:v>17.952000000000155</c:v>
                </c:pt>
                <c:pt idx="84">
                  <c:v>16.608000000000143</c:v>
                </c:pt>
                <c:pt idx="85">
                  <c:v>15.300000000000139</c:v>
                </c:pt>
                <c:pt idx="86">
                  <c:v>14.028000000000134</c:v>
                </c:pt>
                <c:pt idx="87">
                  <c:v>12.792000000000129</c:v>
                </c:pt>
                <c:pt idx="88">
                  <c:v>11.592000000000116</c:v>
                </c:pt>
                <c:pt idx="89">
                  <c:v>10.428000000000111</c:v>
                </c:pt>
                <c:pt idx="90">
                  <c:v>9.3000000000001037</c:v>
                </c:pt>
                <c:pt idx="91">
                  <c:v>8.208000000000105</c:v>
                </c:pt>
                <c:pt idx="92">
                  <c:v>7.1520000000000969</c:v>
                </c:pt>
                <c:pt idx="93">
                  <c:v>6.1320000000000903</c:v>
                </c:pt>
                <c:pt idx="94">
                  <c:v>5.148000000000085</c:v>
                </c:pt>
                <c:pt idx="95">
                  <c:v>4.200000000000081</c:v>
                </c:pt>
                <c:pt idx="96">
                  <c:v>3.2880000000000713</c:v>
                </c:pt>
                <c:pt idx="97">
                  <c:v>2.4120000000000665</c:v>
                </c:pt>
                <c:pt idx="98">
                  <c:v>1.5720000000000631</c:v>
                </c:pt>
                <c:pt idx="99">
                  <c:v>0.7680000000000593</c:v>
                </c:pt>
                <c:pt idx="100">
                  <c:v>5.3290705182007514E-14</c:v>
                </c:pt>
                <c:pt idx="101">
                  <c:v>-0.73199999999995136</c:v>
                </c:pt>
                <c:pt idx="102">
                  <c:v>-1.4279999999999546</c:v>
                </c:pt>
                <c:pt idx="103">
                  <c:v>-2.0879999999999601</c:v>
                </c:pt>
                <c:pt idx="104">
                  <c:v>-2.7119999999999624</c:v>
                </c:pt>
                <c:pt idx="105">
                  <c:v>-3.299999999999967</c:v>
                </c:pt>
                <c:pt idx="106">
                  <c:v>-3.8519999999999683</c:v>
                </c:pt>
                <c:pt idx="107">
                  <c:v>-4.3679999999999701</c:v>
                </c:pt>
                <c:pt idx="108">
                  <c:v>-4.8479999999999723</c:v>
                </c:pt>
                <c:pt idx="109">
                  <c:v>-5.2919999999999749</c:v>
                </c:pt>
                <c:pt idx="110">
                  <c:v>-5.6999999999999762</c:v>
                </c:pt>
                <c:pt idx="111">
                  <c:v>-6.0719999999999779</c:v>
                </c:pt>
                <c:pt idx="112">
                  <c:v>-6.4079999999999782</c:v>
                </c:pt>
                <c:pt idx="113">
                  <c:v>-6.7079999999999824</c:v>
                </c:pt>
                <c:pt idx="114">
                  <c:v>-6.9719999999999844</c:v>
                </c:pt>
                <c:pt idx="115">
                  <c:v>-7.1999999999999869</c:v>
                </c:pt>
                <c:pt idx="116">
                  <c:v>-7.3919999999999888</c:v>
                </c:pt>
                <c:pt idx="117">
                  <c:v>-7.5479999999999903</c:v>
                </c:pt>
                <c:pt idx="118">
                  <c:v>-7.667999999999993</c:v>
                </c:pt>
                <c:pt idx="119">
                  <c:v>-7.7519999999999962</c:v>
                </c:pt>
                <c:pt idx="120">
                  <c:v>-7.799999999999998</c:v>
                </c:pt>
                <c:pt idx="121">
                  <c:v>-7.8119999999999994</c:v>
                </c:pt>
                <c:pt idx="122">
                  <c:v>-7.788000000000002</c:v>
                </c:pt>
                <c:pt idx="123">
                  <c:v>-7.728000000000006</c:v>
                </c:pt>
                <c:pt idx="124">
                  <c:v>-7.6320000000000077</c:v>
                </c:pt>
                <c:pt idx="125">
                  <c:v>-7.5000000000000107</c:v>
                </c:pt>
                <c:pt idx="126">
                  <c:v>-7.3320000000000132</c:v>
                </c:pt>
                <c:pt idx="127">
                  <c:v>-7.1280000000000152</c:v>
                </c:pt>
                <c:pt idx="128">
                  <c:v>-6.8880000000000177</c:v>
                </c:pt>
                <c:pt idx="129">
                  <c:v>-6.6120000000000196</c:v>
                </c:pt>
                <c:pt idx="130">
                  <c:v>-6.300000000000022</c:v>
                </c:pt>
                <c:pt idx="131">
                  <c:v>-5.9520000000000248</c:v>
                </c:pt>
                <c:pt idx="132">
                  <c:v>-5.5680000000000271</c:v>
                </c:pt>
                <c:pt idx="133">
                  <c:v>-5.1480000000000299</c:v>
                </c:pt>
                <c:pt idx="134">
                  <c:v>-4.6920000000000321</c:v>
                </c:pt>
                <c:pt idx="135">
                  <c:v>-4.2000000000000348</c:v>
                </c:pt>
                <c:pt idx="136">
                  <c:v>-3.672000000000037</c:v>
                </c:pt>
                <c:pt idx="137">
                  <c:v>-3.1080000000000396</c:v>
                </c:pt>
                <c:pt idx="138">
                  <c:v>-2.5080000000000418</c:v>
                </c:pt>
                <c:pt idx="139">
                  <c:v>-1.8720000000000443</c:v>
                </c:pt>
                <c:pt idx="140">
                  <c:v>-1.2000000000000464</c:v>
                </c:pt>
                <c:pt idx="141">
                  <c:v>-0.49200000000004884</c:v>
                </c:pt>
                <c:pt idx="142">
                  <c:v>0.25199999999994827</c:v>
                </c:pt>
                <c:pt idx="143">
                  <c:v>1.0319999999999458</c:v>
                </c:pt>
                <c:pt idx="144">
                  <c:v>1.8479999999999421</c:v>
                </c:pt>
                <c:pt idx="145">
                  <c:v>2.6999999999999398</c:v>
                </c:pt>
                <c:pt idx="146">
                  <c:v>3.587999999999937</c:v>
                </c:pt>
                <c:pt idx="147">
                  <c:v>4.5119999999999347</c:v>
                </c:pt>
                <c:pt idx="148">
                  <c:v>5.471999999999932</c:v>
                </c:pt>
                <c:pt idx="149">
                  <c:v>6.4679999999999289</c:v>
                </c:pt>
                <c:pt idx="150">
                  <c:v>7.4999999999999254</c:v>
                </c:pt>
                <c:pt idx="151">
                  <c:v>8.5679999999999232</c:v>
                </c:pt>
                <c:pt idx="152">
                  <c:v>9.6719999999999189</c:v>
                </c:pt>
                <c:pt idx="153">
                  <c:v>10.811999999999916</c:v>
                </c:pt>
                <c:pt idx="154">
                  <c:v>11.987999999999914</c:v>
                </c:pt>
                <c:pt idx="155">
                  <c:v>13.19999999999991</c:v>
                </c:pt>
                <c:pt idx="156">
                  <c:v>14.447999999999908</c:v>
                </c:pt>
                <c:pt idx="157">
                  <c:v>15.731999999999903</c:v>
                </c:pt>
                <c:pt idx="158">
                  <c:v>17.0519999999999</c:v>
                </c:pt>
                <c:pt idx="159">
                  <c:v>18.407999999999895</c:v>
                </c:pt>
                <c:pt idx="160">
                  <c:v>19.799999999999891</c:v>
                </c:pt>
                <c:pt idx="161">
                  <c:v>21.227999999999895</c:v>
                </c:pt>
                <c:pt idx="162">
                  <c:v>22.691999999999894</c:v>
                </c:pt>
                <c:pt idx="163">
                  <c:v>24.191999999999894</c:v>
                </c:pt>
                <c:pt idx="164">
                  <c:v>25.727999999999895</c:v>
                </c:pt>
                <c:pt idx="165">
                  <c:v>27.299999999999898</c:v>
                </c:pt>
                <c:pt idx="166">
                  <c:v>28.907999999999902</c:v>
                </c:pt>
                <c:pt idx="167">
                  <c:v>30.551999999999907</c:v>
                </c:pt>
                <c:pt idx="168">
                  <c:v>32.2319999999999</c:v>
                </c:pt>
                <c:pt idx="169">
                  <c:v>33.947999999999908</c:v>
                </c:pt>
                <c:pt idx="170">
                  <c:v>35.699999999999903</c:v>
                </c:pt>
                <c:pt idx="171">
                  <c:v>37.487999999999914</c:v>
                </c:pt>
                <c:pt idx="172">
                  <c:v>39.311999999999912</c:v>
                </c:pt>
                <c:pt idx="173">
                  <c:v>41.171999999999912</c:v>
                </c:pt>
                <c:pt idx="174">
                  <c:v>43.06799999999992</c:v>
                </c:pt>
                <c:pt idx="175">
                  <c:v>44.999999999999922</c:v>
                </c:pt>
                <c:pt idx="176">
                  <c:v>46.967999999999918</c:v>
                </c:pt>
                <c:pt idx="177">
                  <c:v>48.971999999999923</c:v>
                </c:pt>
                <c:pt idx="178">
                  <c:v>51.011999999999929</c:v>
                </c:pt>
                <c:pt idx="179">
                  <c:v>53.087999999999937</c:v>
                </c:pt>
                <c:pt idx="180">
                  <c:v>55.199999999999939</c:v>
                </c:pt>
                <c:pt idx="181">
                  <c:v>57.347999999999942</c:v>
                </c:pt>
                <c:pt idx="182">
                  <c:v>59.53199999999994</c:v>
                </c:pt>
                <c:pt idx="183">
                  <c:v>61.751999999999953</c:v>
                </c:pt>
                <c:pt idx="184">
                  <c:v>64.007999999999953</c:v>
                </c:pt>
                <c:pt idx="185">
                  <c:v>66.299999999999955</c:v>
                </c:pt>
                <c:pt idx="186">
                  <c:v>68.627999999999957</c:v>
                </c:pt>
                <c:pt idx="187">
                  <c:v>70.991999999999962</c:v>
                </c:pt>
                <c:pt idx="188">
                  <c:v>73.391999999999967</c:v>
                </c:pt>
                <c:pt idx="189">
                  <c:v>75.827999999999975</c:v>
                </c:pt>
                <c:pt idx="190">
                  <c:v>78.299999999999983</c:v>
                </c:pt>
                <c:pt idx="191">
                  <c:v>80.807999999999979</c:v>
                </c:pt>
                <c:pt idx="192">
                  <c:v>83.35199999999999</c:v>
                </c:pt>
                <c:pt idx="193">
                  <c:v>85.931999999999988</c:v>
                </c:pt>
                <c:pt idx="194">
                  <c:v>88.547999999999988</c:v>
                </c:pt>
                <c:pt idx="195">
                  <c:v>91.2</c:v>
                </c:pt>
                <c:pt idx="196">
                  <c:v>93.888000000000019</c:v>
                </c:pt>
                <c:pt idx="197">
                  <c:v>96.612000000000023</c:v>
                </c:pt>
                <c:pt idx="198">
                  <c:v>99.372000000000014</c:v>
                </c:pt>
                <c:pt idx="199">
                  <c:v>102.16800000000003</c:v>
                </c:pt>
                <c:pt idx="200">
                  <c:v>105.00000000000003</c:v>
                </c:pt>
                <c:pt idx="201">
                  <c:v>107.86800000000004</c:v>
                </c:pt>
                <c:pt idx="202">
                  <c:v>110.77200000000005</c:v>
                </c:pt>
                <c:pt idx="203">
                  <c:v>113.71200000000006</c:v>
                </c:pt>
                <c:pt idx="204">
                  <c:v>116.68800000000007</c:v>
                </c:pt>
                <c:pt idx="205">
                  <c:v>119.70000000000007</c:v>
                </c:pt>
                <c:pt idx="206">
                  <c:v>122.74800000000008</c:v>
                </c:pt>
                <c:pt idx="207">
                  <c:v>125.83200000000008</c:v>
                </c:pt>
                <c:pt idx="208">
                  <c:v>128.95200000000011</c:v>
                </c:pt>
                <c:pt idx="209">
                  <c:v>132.10800000000012</c:v>
                </c:pt>
                <c:pt idx="210">
                  <c:v>135.30000000000013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76-49F1-BE21-CC8EA72F4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199808"/>
        <c:axId val="581201120"/>
      </c:lineChart>
      <c:catAx>
        <c:axId val="581199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 X   </a:t>
                </a:r>
              </a:p>
            </c:rich>
          </c:tx>
          <c:layout>
            <c:manualLayout>
              <c:xMode val="edge"/>
              <c:yMode val="edge"/>
              <c:x val="0.52780523610497243"/>
              <c:y val="0.889924834354929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20112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581201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 f(x) </a:t>
                </a:r>
              </a:p>
            </c:rich>
          </c:tx>
          <c:layout>
            <c:manualLayout>
              <c:xMode val="edge"/>
              <c:yMode val="edge"/>
              <c:x val="2.8391904620695393E-2"/>
              <c:y val="0.437754975453210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998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2857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170330</xdr:colOff>
      <xdr:row>4</xdr:row>
      <xdr:rowOff>82476</xdr:rowOff>
    </xdr:from>
    <xdr:to>
      <xdr:col>11</xdr:col>
      <xdr:colOff>842683</xdr:colOff>
      <xdr:row>25</xdr:row>
      <xdr:rowOff>62752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627529</xdr:colOff>
      <xdr:row>9</xdr:row>
      <xdr:rowOff>152400</xdr:rowOff>
    </xdr:from>
    <xdr:to>
      <xdr:col>3</xdr:col>
      <xdr:colOff>475129</xdr:colOff>
      <xdr:row>15</xdr:row>
      <xdr:rowOff>0</xdr:rowOff>
    </xdr:to>
    <xdr:sp macro="" textlink="">
      <xdr:nvSpPr>
        <xdr:cNvPr id="3" name="TextBox 2"/>
        <xdr:cNvSpPr txBox="1"/>
      </xdr:nvSpPr>
      <xdr:spPr>
        <a:xfrm>
          <a:off x="627529" y="2178424"/>
          <a:ext cx="2985247" cy="92336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/>
            <a:t>Enter data ONLY into yellow cells.</a:t>
          </a:r>
        </a:p>
        <a:p>
          <a:pPr algn="ctr"/>
          <a:endParaRPr lang="en-US" sz="1400"/>
        </a:p>
        <a:p>
          <a:pPr algn="ctr"/>
          <a:r>
            <a:rPr lang="en-US" sz="1400"/>
            <a:t>Answers</a:t>
          </a:r>
          <a:r>
            <a:rPr lang="en-US" sz="1400" baseline="0"/>
            <a:t> on graph and in green cells.</a:t>
          </a:r>
          <a:endParaRPr lang="en-US" sz="1400"/>
        </a:p>
      </xdr:txBody>
    </xdr:sp>
    <xdr:clientData/>
  </xdr:twoCellAnchor>
  <xdr:twoCellAnchor>
    <xdr:from>
      <xdr:col>2</xdr:col>
      <xdr:colOff>228600</xdr:colOff>
      <xdr:row>2</xdr:row>
      <xdr:rowOff>340659</xdr:rowOff>
    </xdr:from>
    <xdr:to>
      <xdr:col>2</xdr:col>
      <xdr:colOff>591671</xdr:colOff>
      <xdr:row>9</xdr:row>
      <xdr:rowOff>152400</xdr:rowOff>
    </xdr:to>
    <xdr:cxnSp macro="">
      <xdr:nvCxnSpPr>
        <xdr:cNvPr id="5" name="Straight Arrow Connector 4"/>
        <xdr:cNvCxnSpPr>
          <a:stCxn id="3" idx="0"/>
        </xdr:cNvCxnSpPr>
      </xdr:nvCxnSpPr>
      <xdr:spPr>
        <a:xfrm flipV="1">
          <a:off x="2120153" y="735106"/>
          <a:ext cx="363071" cy="1443318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779929</xdr:colOff>
      <xdr:row>4</xdr:row>
      <xdr:rowOff>134472</xdr:rowOff>
    </xdr:from>
    <xdr:to>
      <xdr:col>2</xdr:col>
      <xdr:colOff>228600</xdr:colOff>
      <xdr:row>9</xdr:row>
      <xdr:rowOff>152400</xdr:rowOff>
    </xdr:to>
    <xdr:cxnSp macro="">
      <xdr:nvCxnSpPr>
        <xdr:cNvPr id="7" name="Straight Arrow Connector 6"/>
        <xdr:cNvCxnSpPr>
          <a:stCxn id="3" idx="0"/>
        </xdr:cNvCxnSpPr>
      </xdr:nvCxnSpPr>
      <xdr:spPr>
        <a:xfrm flipH="1" flipV="1">
          <a:off x="1810870" y="1075766"/>
          <a:ext cx="309283" cy="1102658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228600</xdr:colOff>
      <xdr:row>2</xdr:row>
      <xdr:rowOff>313765</xdr:rowOff>
    </xdr:from>
    <xdr:to>
      <xdr:col>5</xdr:col>
      <xdr:colOff>26894</xdr:colOff>
      <xdr:row>9</xdr:row>
      <xdr:rowOff>152400</xdr:rowOff>
    </xdr:to>
    <xdr:cxnSp macro="">
      <xdr:nvCxnSpPr>
        <xdr:cNvPr id="9" name="Straight Arrow Connector 8"/>
        <xdr:cNvCxnSpPr>
          <a:stCxn id="3" idx="0"/>
        </xdr:cNvCxnSpPr>
      </xdr:nvCxnSpPr>
      <xdr:spPr>
        <a:xfrm flipV="1">
          <a:off x="2120153" y="708212"/>
          <a:ext cx="2487706" cy="1470212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tabSelected="1" zoomScale="85" zoomScaleNormal="85" workbookViewId="0">
      <selection activeCell="A8" sqref="A8"/>
    </sheetView>
  </sheetViews>
  <sheetFormatPr defaultColWidth="12.5546875" defaultRowHeight="14.4" x14ac:dyDescent="0.3"/>
  <cols>
    <col min="1" max="1" width="15" style="1" customWidth="1"/>
    <col min="2" max="2" width="12.5546875" style="3"/>
    <col min="3" max="3" width="18.109375" style="1" customWidth="1"/>
    <col min="4" max="4" width="8.5546875" style="1" customWidth="1"/>
    <col min="5" max="5" width="12.5546875" style="1"/>
    <col min="6" max="6" width="31.33203125" style="1" customWidth="1"/>
    <col min="7" max="7" width="12.5546875" style="1"/>
    <col min="8" max="8" width="31.33203125" style="1" customWidth="1"/>
    <col min="9" max="16384" width="12.5546875" style="1"/>
  </cols>
  <sheetData>
    <row r="1" spans="1:8" ht="15.6" x14ac:dyDescent="0.3">
      <c r="A1" s="5" t="s">
        <v>11</v>
      </c>
      <c r="B1" s="6" t="s">
        <v>1</v>
      </c>
      <c r="C1" s="7">
        <v>0.8</v>
      </c>
      <c r="E1" s="1" t="s">
        <v>12</v>
      </c>
      <c r="F1" s="8">
        <f>IF(F4&gt;0,(-C$2-(C$2^2-4*C$1*C$3)^0.5)/(2*C$1),IF(F4=0,"2 real = roots at "&amp;F2,"No real roots"))</f>
        <v>-5</v>
      </c>
      <c r="G1" s="1" t="s">
        <v>13</v>
      </c>
      <c r="H1" s="8">
        <f>IF(F4&gt;0,(-C$2+(C$2^2-4*C$1*C$3)^0.5)/(2*C$1),IF(F4=0,"2 real = roots at "&amp;F2,"No real roots"))</f>
        <v>1.25</v>
      </c>
    </row>
    <row r="2" spans="1:8" ht="15.6" x14ac:dyDescent="0.3">
      <c r="A2" s="5" t="s">
        <v>4</v>
      </c>
      <c r="B2" s="6" t="s">
        <v>0</v>
      </c>
      <c r="C2" s="7">
        <v>3</v>
      </c>
      <c r="E2" s="1" t="s">
        <v>8</v>
      </c>
      <c r="F2" s="8">
        <f>-C2/(2*C1)</f>
        <v>-1.875</v>
      </c>
      <c r="H2" s="9">
        <f>$C$1*F2^2+$C$2*F2+$C$3</f>
        <v>-7.8125</v>
      </c>
    </row>
    <row r="3" spans="1:8" ht="28.8" x14ac:dyDescent="0.3">
      <c r="A3" s="5" t="s">
        <v>3</v>
      </c>
      <c r="B3" s="6" t="s">
        <v>2</v>
      </c>
      <c r="C3" s="7">
        <v>-5</v>
      </c>
      <c r="E3" s="1" t="s">
        <v>9</v>
      </c>
      <c r="F3" s="11" t="str">
        <f>"("&amp;F2&amp;", "&amp;H2&amp;")"</f>
        <v>(-1.875, -7.8125)</v>
      </c>
      <c r="G3" s="11"/>
      <c r="H3" s="11"/>
    </row>
    <row r="4" spans="1:8" x14ac:dyDescent="0.3">
      <c r="A4" s="4" t="s">
        <v>5</v>
      </c>
      <c r="B4" s="7">
        <v>-20</v>
      </c>
      <c r="D4" s="12" t="s">
        <v>14</v>
      </c>
      <c r="E4" s="12"/>
      <c r="F4" s="10">
        <f>C2^2-4*C1*C3</f>
        <v>25</v>
      </c>
    </row>
    <row r="5" spans="1:8" x14ac:dyDescent="0.3">
      <c r="A5" s="4" t="s">
        <v>6</v>
      </c>
      <c r="B5" s="7">
        <v>0.15</v>
      </c>
    </row>
    <row r="6" spans="1:8" ht="28.8" customHeight="1" x14ac:dyDescent="0.3">
      <c r="B6" s="3" t="s">
        <v>7</v>
      </c>
      <c r="C6" s="2" t="s">
        <v>10</v>
      </c>
      <c r="D6" s="2"/>
      <c r="E6" s="2"/>
    </row>
    <row r="7" spans="1:8" x14ac:dyDescent="0.3">
      <c r="B7" s="3">
        <f>B4</f>
        <v>-20</v>
      </c>
      <c r="C7" s="3">
        <f>$C$1*B7^2+$C$2*B7+$C$3</f>
        <v>255</v>
      </c>
    </row>
    <row r="8" spans="1:8" x14ac:dyDescent="0.3">
      <c r="B8" s="3">
        <f>B7+$B$5</f>
        <v>-19.850000000000001</v>
      </c>
      <c r="C8" s="3">
        <f t="shared" ref="C8:C71" si="0">$C$1*B8^2+$C$2*B8+$C$3</f>
        <v>250.66800000000006</v>
      </c>
    </row>
    <row r="9" spans="1:8" x14ac:dyDescent="0.3">
      <c r="B9" s="3">
        <f t="shared" ref="B9:B19" si="1">B8+$B$5</f>
        <v>-19.700000000000003</v>
      </c>
      <c r="C9" s="3">
        <f t="shared" si="0"/>
        <v>246.37200000000007</v>
      </c>
    </row>
    <row r="10" spans="1:8" x14ac:dyDescent="0.3">
      <c r="B10" s="3">
        <f t="shared" si="1"/>
        <v>-19.550000000000004</v>
      </c>
      <c r="C10" s="3">
        <f t="shared" si="0"/>
        <v>242.11200000000011</v>
      </c>
    </row>
    <row r="11" spans="1:8" x14ac:dyDescent="0.3">
      <c r="B11" s="3">
        <f t="shared" si="1"/>
        <v>-19.400000000000006</v>
      </c>
      <c r="C11" s="3">
        <f t="shared" si="0"/>
        <v>237.88800000000018</v>
      </c>
    </row>
    <row r="12" spans="1:8" x14ac:dyDescent="0.3">
      <c r="B12" s="3">
        <f t="shared" si="1"/>
        <v>-19.250000000000007</v>
      </c>
      <c r="C12" s="3">
        <f t="shared" si="0"/>
        <v>233.70000000000019</v>
      </c>
    </row>
    <row r="13" spans="1:8" x14ac:dyDescent="0.3">
      <c r="B13" s="3">
        <f t="shared" si="1"/>
        <v>-19.100000000000009</v>
      </c>
      <c r="C13" s="3">
        <f t="shared" si="0"/>
        <v>229.54800000000029</v>
      </c>
    </row>
    <row r="14" spans="1:8" x14ac:dyDescent="0.3">
      <c r="B14" s="3">
        <f t="shared" si="1"/>
        <v>-18.95000000000001</v>
      </c>
      <c r="C14" s="3">
        <f t="shared" si="0"/>
        <v>225.4320000000003</v>
      </c>
    </row>
    <row r="15" spans="1:8" x14ac:dyDescent="0.3">
      <c r="B15" s="3">
        <f t="shared" si="1"/>
        <v>-18.800000000000011</v>
      </c>
      <c r="C15" s="3">
        <f t="shared" si="0"/>
        <v>221.35200000000032</v>
      </c>
    </row>
    <row r="16" spans="1:8" x14ac:dyDescent="0.3">
      <c r="B16" s="3">
        <f t="shared" si="1"/>
        <v>-18.650000000000013</v>
      </c>
      <c r="C16" s="3">
        <f t="shared" si="0"/>
        <v>217.30800000000039</v>
      </c>
    </row>
    <row r="17" spans="2:3" x14ac:dyDescent="0.3">
      <c r="B17" s="3">
        <f t="shared" si="1"/>
        <v>-18.500000000000014</v>
      </c>
      <c r="C17" s="3">
        <f t="shared" si="0"/>
        <v>213.30000000000035</v>
      </c>
    </row>
    <row r="18" spans="2:3" x14ac:dyDescent="0.3">
      <c r="B18" s="3">
        <f t="shared" si="1"/>
        <v>-18.350000000000016</v>
      </c>
      <c r="C18" s="3">
        <f t="shared" si="0"/>
        <v>209.32800000000046</v>
      </c>
    </row>
    <row r="19" spans="2:3" x14ac:dyDescent="0.3">
      <c r="B19" s="3">
        <f t="shared" si="1"/>
        <v>-18.200000000000017</v>
      </c>
      <c r="C19" s="3">
        <f t="shared" si="0"/>
        <v>205.39200000000048</v>
      </c>
    </row>
    <row r="20" spans="2:3" x14ac:dyDescent="0.3">
      <c r="B20" s="3">
        <f t="shared" ref="B20:B83" si="2">B19+$B$5</f>
        <v>-18.050000000000018</v>
      </c>
      <c r="C20" s="3">
        <f t="shared" si="0"/>
        <v>201.4920000000005</v>
      </c>
    </row>
    <row r="21" spans="2:3" x14ac:dyDescent="0.3">
      <c r="B21" s="3">
        <f t="shared" si="2"/>
        <v>-17.90000000000002</v>
      </c>
      <c r="C21" s="3">
        <f t="shared" si="0"/>
        <v>197.62800000000055</v>
      </c>
    </row>
    <row r="22" spans="2:3" x14ac:dyDescent="0.3">
      <c r="B22" s="3">
        <f t="shared" si="2"/>
        <v>-17.750000000000021</v>
      </c>
      <c r="C22" s="3">
        <f t="shared" si="0"/>
        <v>193.80000000000055</v>
      </c>
    </row>
    <row r="23" spans="2:3" x14ac:dyDescent="0.3">
      <c r="B23" s="3">
        <f t="shared" si="2"/>
        <v>-17.600000000000023</v>
      </c>
      <c r="C23" s="3">
        <f t="shared" si="0"/>
        <v>190.00800000000058</v>
      </c>
    </row>
    <row r="24" spans="2:3" x14ac:dyDescent="0.3">
      <c r="B24" s="3">
        <f t="shared" si="2"/>
        <v>-17.450000000000024</v>
      </c>
      <c r="C24" s="3">
        <f t="shared" si="0"/>
        <v>186.25200000000061</v>
      </c>
    </row>
    <row r="25" spans="2:3" x14ac:dyDescent="0.3">
      <c r="B25" s="3">
        <f t="shared" si="2"/>
        <v>-17.300000000000026</v>
      </c>
      <c r="C25" s="3">
        <f t="shared" si="0"/>
        <v>182.53200000000061</v>
      </c>
    </row>
    <row r="26" spans="2:3" x14ac:dyDescent="0.3">
      <c r="B26" s="3">
        <f t="shared" si="2"/>
        <v>-17.150000000000027</v>
      </c>
      <c r="C26" s="3">
        <f t="shared" si="0"/>
        <v>178.84800000000067</v>
      </c>
    </row>
    <row r="27" spans="2:3" x14ac:dyDescent="0.3">
      <c r="B27" s="3">
        <f t="shared" si="2"/>
        <v>-17.000000000000028</v>
      </c>
      <c r="C27" s="3">
        <f t="shared" si="0"/>
        <v>175.2000000000007</v>
      </c>
    </row>
    <row r="28" spans="2:3" x14ac:dyDescent="0.3">
      <c r="B28" s="3">
        <f t="shared" si="2"/>
        <v>-16.85000000000003</v>
      </c>
      <c r="C28" s="3">
        <f t="shared" si="0"/>
        <v>171.5880000000007</v>
      </c>
    </row>
    <row r="29" spans="2:3" x14ac:dyDescent="0.3">
      <c r="B29" s="3">
        <f t="shared" si="2"/>
        <v>-16.700000000000031</v>
      </c>
      <c r="C29" s="3">
        <f t="shared" si="0"/>
        <v>168.0120000000008</v>
      </c>
    </row>
    <row r="30" spans="2:3" x14ac:dyDescent="0.3">
      <c r="B30" s="3">
        <f t="shared" si="2"/>
        <v>-16.550000000000033</v>
      </c>
      <c r="C30" s="3">
        <f t="shared" si="0"/>
        <v>164.47200000000078</v>
      </c>
    </row>
    <row r="31" spans="2:3" x14ac:dyDescent="0.3">
      <c r="B31" s="3">
        <f t="shared" si="2"/>
        <v>-16.400000000000034</v>
      </c>
      <c r="C31" s="3">
        <f t="shared" si="0"/>
        <v>160.96800000000081</v>
      </c>
    </row>
    <row r="32" spans="2:3" x14ac:dyDescent="0.3">
      <c r="B32" s="3">
        <f t="shared" si="2"/>
        <v>-16.250000000000036</v>
      </c>
      <c r="C32" s="3">
        <f t="shared" si="0"/>
        <v>157.5000000000008</v>
      </c>
    </row>
    <row r="33" spans="2:3" x14ac:dyDescent="0.3">
      <c r="B33" s="3">
        <f t="shared" si="2"/>
        <v>-16.100000000000037</v>
      </c>
      <c r="C33" s="3">
        <f t="shared" si="0"/>
        <v>154.06800000000084</v>
      </c>
    </row>
    <row r="34" spans="2:3" x14ac:dyDescent="0.3">
      <c r="B34" s="3">
        <f t="shared" si="2"/>
        <v>-15.950000000000037</v>
      </c>
      <c r="C34" s="3">
        <f t="shared" si="0"/>
        <v>150.67200000000085</v>
      </c>
    </row>
    <row r="35" spans="2:3" x14ac:dyDescent="0.3">
      <c r="B35" s="3">
        <f t="shared" si="2"/>
        <v>-15.800000000000036</v>
      </c>
      <c r="C35" s="3">
        <f t="shared" si="0"/>
        <v>147.31200000000081</v>
      </c>
    </row>
    <row r="36" spans="2:3" x14ac:dyDescent="0.3">
      <c r="B36" s="3">
        <f t="shared" si="2"/>
        <v>-15.650000000000036</v>
      </c>
      <c r="C36" s="3">
        <f t="shared" si="0"/>
        <v>143.9880000000008</v>
      </c>
    </row>
    <row r="37" spans="2:3" x14ac:dyDescent="0.3">
      <c r="B37" s="3">
        <f t="shared" si="2"/>
        <v>-15.500000000000036</v>
      </c>
      <c r="C37" s="3">
        <f t="shared" si="0"/>
        <v>140.70000000000078</v>
      </c>
    </row>
    <row r="38" spans="2:3" x14ac:dyDescent="0.3">
      <c r="B38" s="3">
        <f t="shared" si="2"/>
        <v>-15.350000000000035</v>
      </c>
      <c r="C38" s="3">
        <f t="shared" si="0"/>
        <v>137.44800000000077</v>
      </c>
    </row>
    <row r="39" spans="2:3" x14ac:dyDescent="0.3">
      <c r="B39" s="3">
        <f t="shared" si="2"/>
        <v>-15.200000000000035</v>
      </c>
      <c r="C39" s="3">
        <f t="shared" si="0"/>
        <v>134.23200000000077</v>
      </c>
    </row>
    <row r="40" spans="2:3" x14ac:dyDescent="0.3">
      <c r="B40" s="3">
        <f t="shared" si="2"/>
        <v>-15.050000000000034</v>
      </c>
      <c r="C40" s="3">
        <f t="shared" si="0"/>
        <v>131.05200000000076</v>
      </c>
    </row>
    <row r="41" spans="2:3" x14ac:dyDescent="0.3">
      <c r="B41" s="3">
        <f t="shared" si="2"/>
        <v>-14.900000000000034</v>
      </c>
      <c r="C41" s="3">
        <f t="shared" si="0"/>
        <v>127.90800000000073</v>
      </c>
    </row>
    <row r="42" spans="2:3" x14ac:dyDescent="0.3">
      <c r="B42" s="3">
        <f t="shared" si="2"/>
        <v>-14.750000000000034</v>
      </c>
      <c r="C42" s="3">
        <f t="shared" si="0"/>
        <v>124.80000000000069</v>
      </c>
    </row>
    <row r="43" spans="2:3" x14ac:dyDescent="0.3">
      <c r="B43" s="3">
        <f t="shared" si="2"/>
        <v>-14.600000000000033</v>
      </c>
      <c r="C43" s="3">
        <f t="shared" si="0"/>
        <v>121.72800000000069</v>
      </c>
    </row>
    <row r="44" spans="2:3" x14ac:dyDescent="0.3">
      <c r="B44" s="3">
        <f t="shared" si="2"/>
        <v>-14.450000000000033</v>
      </c>
      <c r="C44" s="3">
        <f t="shared" si="0"/>
        <v>118.69200000000066</v>
      </c>
    </row>
    <row r="45" spans="2:3" x14ac:dyDescent="0.3">
      <c r="B45" s="3">
        <f t="shared" si="2"/>
        <v>-14.300000000000033</v>
      </c>
      <c r="C45" s="3">
        <f t="shared" si="0"/>
        <v>115.69200000000069</v>
      </c>
    </row>
    <row r="46" spans="2:3" x14ac:dyDescent="0.3">
      <c r="B46" s="3">
        <f t="shared" si="2"/>
        <v>-14.150000000000032</v>
      </c>
      <c r="C46" s="3">
        <f t="shared" si="0"/>
        <v>112.72800000000063</v>
      </c>
    </row>
    <row r="47" spans="2:3" x14ac:dyDescent="0.3">
      <c r="B47" s="3">
        <f t="shared" si="2"/>
        <v>-14.000000000000032</v>
      </c>
      <c r="C47" s="3">
        <f t="shared" si="0"/>
        <v>109.80000000000065</v>
      </c>
    </row>
    <row r="48" spans="2:3" x14ac:dyDescent="0.3">
      <c r="B48" s="3">
        <f t="shared" si="2"/>
        <v>-13.850000000000032</v>
      </c>
      <c r="C48" s="3">
        <f t="shared" si="0"/>
        <v>106.90800000000061</v>
      </c>
    </row>
    <row r="49" spans="2:3" x14ac:dyDescent="0.3">
      <c r="B49" s="3">
        <f t="shared" si="2"/>
        <v>-13.700000000000031</v>
      </c>
      <c r="C49" s="3">
        <f t="shared" si="0"/>
        <v>104.0520000000006</v>
      </c>
    </row>
    <row r="50" spans="2:3" x14ac:dyDescent="0.3">
      <c r="B50" s="3">
        <f t="shared" si="2"/>
        <v>-13.550000000000031</v>
      </c>
      <c r="C50" s="3">
        <f t="shared" si="0"/>
        <v>101.2320000000006</v>
      </c>
    </row>
    <row r="51" spans="2:3" x14ac:dyDescent="0.3">
      <c r="B51" s="3">
        <f t="shared" si="2"/>
        <v>-13.400000000000031</v>
      </c>
      <c r="C51" s="3">
        <f t="shared" si="0"/>
        <v>98.44800000000059</v>
      </c>
    </row>
    <row r="52" spans="2:3" x14ac:dyDescent="0.3">
      <c r="B52" s="3">
        <f t="shared" si="2"/>
        <v>-13.25000000000003</v>
      </c>
      <c r="C52" s="3">
        <f t="shared" si="0"/>
        <v>95.700000000000557</v>
      </c>
    </row>
    <row r="53" spans="2:3" x14ac:dyDescent="0.3">
      <c r="B53" s="3">
        <f t="shared" si="2"/>
        <v>-13.10000000000003</v>
      </c>
      <c r="C53" s="3">
        <f t="shared" si="0"/>
        <v>92.98800000000054</v>
      </c>
    </row>
    <row r="54" spans="2:3" x14ac:dyDescent="0.3">
      <c r="B54" s="3">
        <f t="shared" si="2"/>
        <v>-12.950000000000029</v>
      </c>
      <c r="C54" s="3">
        <f t="shared" si="0"/>
        <v>90.312000000000523</v>
      </c>
    </row>
    <row r="55" spans="2:3" x14ac:dyDescent="0.3">
      <c r="B55" s="3">
        <f t="shared" si="2"/>
        <v>-12.800000000000029</v>
      </c>
      <c r="C55" s="3">
        <f t="shared" si="0"/>
        <v>87.672000000000509</v>
      </c>
    </row>
    <row r="56" spans="2:3" x14ac:dyDescent="0.3">
      <c r="B56" s="3">
        <f t="shared" si="2"/>
        <v>-12.650000000000029</v>
      </c>
      <c r="C56" s="3">
        <f t="shared" si="0"/>
        <v>85.068000000000481</v>
      </c>
    </row>
    <row r="57" spans="2:3" x14ac:dyDescent="0.3">
      <c r="B57" s="3">
        <f t="shared" si="2"/>
        <v>-12.500000000000028</v>
      </c>
      <c r="C57" s="3">
        <f t="shared" si="0"/>
        <v>82.500000000000483</v>
      </c>
    </row>
    <row r="58" spans="2:3" x14ac:dyDescent="0.3">
      <c r="B58" s="3">
        <f t="shared" si="2"/>
        <v>-12.350000000000028</v>
      </c>
      <c r="C58" s="3">
        <f t="shared" si="0"/>
        <v>79.968000000000472</v>
      </c>
    </row>
    <row r="59" spans="2:3" x14ac:dyDescent="0.3">
      <c r="B59" s="3">
        <f t="shared" si="2"/>
        <v>-12.200000000000028</v>
      </c>
      <c r="C59" s="3">
        <f t="shared" si="0"/>
        <v>77.472000000000477</v>
      </c>
    </row>
    <row r="60" spans="2:3" x14ac:dyDescent="0.3">
      <c r="B60" s="3">
        <f t="shared" si="2"/>
        <v>-12.050000000000027</v>
      </c>
      <c r="C60" s="3">
        <f t="shared" si="0"/>
        <v>75.012000000000455</v>
      </c>
    </row>
    <row r="61" spans="2:3" x14ac:dyDescent="0.3">
      <c r="B61" s="3">
        <f t="shared" si="2"/>
        <v>-11.900000000000027</v>
      </c>
      <c r="C61" s="3">
        <f t="shared" si="0"/>
        <v>72.588000000000449</v>
      </c>
    </row>
    <row r="62" spans="2:3" x14ac:dyDescent="0.3">
      <c r="B62" s="3">
        <f t="shared" si="2"/>
        <v>-11.750000000000027</v>
      </c>
      <c r="C62" s="3">
        <f t="shared" si="0"/>
        <v>70.200000000000415</v>
      </c>
    </row>
    <row r="63" spans="2:3" x14ac:dyDescent="0.3">
      <c r="B63" s="3">
        <f t="shared" si="2"/>
        <v>-11.600000000000026</v>
      </c>
      <c r="C63" s="3">
        <f t="shared" si="0"/>
        <v>67.848000000000397</v>
      </c>
    </row>
    <row r="64" spans="2:3" x14ac:dyDescent="0.3">
      <c r="B64" s="3">
        <f t="shared" si="2"/>
        <v>-11.450000000000026</v>
      </c>
      <c r="C64" s="3">
        <f t="shared" si="0"/>
        <v>65.532000000000394</v>
      </c>
    </row>
    <row r="65" spans="2:3" x14ac:dyDescent="0.3">
      <c r="B65" s="3">
        <f t="shared" si="2"/>
        <v>-11.300000000000026</v>
      </c>
      <c r="C65" s="3">
        <f t="shared" si="0"/>
        <v>63.252000000000393</v>
      </c>
    </row>
    <row r="66" spans="2:3" x14ac:dyDescent="0.3">
      <c r="B66" s="3">
        <f t="shared" si="2"/>
        <v>-11.150000000000025</v>
      </c>
      <c r="C66" s="3">
        <f t="shared" si="0"/>
        <v>61.008000000000379</v>
      </c>
    </row>
    <row r="67" spans="2:3" x14ac:dyDescent="0.3">
      <c r="B67" s="3">
        <f t="shared" si="2"/>
        <v>-11.000000000000025</v>
      </c>
      <c r="C67" s="3">
        <f t="shared" si="0"/>
        <v>58.800000000000367</v>
      </c>
    </row>
    <row r="68" spans="2:3" x14ac:dyDescent="0.3">
      <c r="B68" s="3">
        <f t="shared" si="2"/>
        <v>-10.850000000000025</v>
      </c>
      <c r="C68" s="3">
        <f t="shared" si="0"/>
        <v>56.628000000000362</v>
      </c>
    </row>
    <row r="69" spans="2:3" x14ac:dyDescent="0.3">
      <c r="B69" s="3">
        <f t="shared" si="2"/>
        <v>-10.700000000000024</v>
      </c>
      <c r="C69" s="3">
        <f t="shared" si="0"/>
        <v>54.492000000000353</v>
      </c>
    </row>
    <row r="70" spans="2:3" x14ac:dyDescent="0.3">
      <c r="B70" s="3">
        <f t="shared" si="2"/>
        <v>-10.550000000000024</v>
      </c>
      <c r="C70" s="3">
        <f t="shared" si="0"/>
        <v>52.392000000000344</v>
      </c>
    </row>
    <row r="71" spans="2:3" x14ac:dyDescent="0.3">
      <c r="B71" s="3">
        <f t="shared" si="2"/>
        <v>-10.400000000000023</v>
      </c>
      <c r="C71" s="3">
        <f t="shared" si="0"/>
        <v>50.32800000000033</v>
      </c>
    </row>
    <row r="72" spans="2:3" x14ac:dyDescent="0.3">
      <c r="B72" s="3">
        <f t="shared" si="2"/>
        <v>-10.250000000000023</v>
      </c>
      <c r="C72" s="3">
        <f t="shared" ref="C72:C135" si="3">$C$1*B72^2+$C$2*B72+$C$3</f>
        <v>48.30000000000031</v>
      </c>
    </row>
    <row r="73" spans="2:3" x14ac:dyDescent="0.3">
      <c r="B73" s="3">
        <f t="shared" si="2"/>
        <v>-10.100000000000023</v>
      </c>
      <c r="C73" s="3">
        <f t="shared" si="3"/>
        <v>46.308000000000305</v>
      </c>
    </row>
    <row r="74" spans="2:3" x14ac:dyDescent="0.3">
      <c r="B74" s="3">
        <f t="shared" si="2"/>
        <v>-9.9500000000000224</v>
      </c>
      <c r="C74" s="3">
        <f t="shared" si="3"/>
        <v>44.352000000000302</v>
      </c>
    </row>
    <row r="75" spans="2:3" x14ac:dyDescent="0.3">
      <c r="B75" s="3">
        <f t="shared" si="2"/>
        <v>-9.800000000000022</v>
      </c>
      <c r="C75" s="3">
        <f t="shared" si="3"/>
        <v>42.432000000000286</v>
      </c>
    </row>
    <row r="76" spans="2:3" x14ac:dyDescent="0.3">
      <c r="B76" s="3">
        <f t="shared" si="2"/>
        <v>-9.6500000000000217</v>
      </c>
      <c r="C76" s="3">
        <f t="shared" si="3"/>
        <v>40.548000000000265</v>
      </c>
    </row>
    <row r="77" spans="2:3" x14ac:dyDescent="0.3">
      <c r="B77" s="3">
        <f t="shared" si="2"/>
        <v>-9.5000000000000213</v>
      </c>
      <c r="C77" s="3">
        <f t="shared" si="3"/>
        <v>38.700000000000252</v>
      </c>
    </row>
    <row r="78" spans="2:3" x14ac:dyDescent="0.3">
      <c r="B78" s="3">
        <f t="shared" si="2"/>
        <v>-9.350000000000021</v>
      </c>
      <c r="C78" s="3">
        <f t="shared" si="3"/>
        <v>36.888000000000254</v>
      </c>
    </row>
    <row r="79" spans="2:3" x14ac:dyDescent="0.3">
      <c r="B79" s="3">
        <f t="shared" si="2"/>
        <v>-9.2000000000000206</v>
      </c>
      <c r="C79" s="3">
        <f t="shared" si="3"/>
        <v>35.112000000000251</v>
      </c>
    </row>
    <row r="80" spans="2:3" x14ac:dyDescent="0.3">
      <c r="B80" s="3">
        <f t="shared" si="2"/>
        <v>-9.0500000000000203</v>
      </c>
      <c r="C80" s="3">
        <f t="shared" si="3"/>
        <v>33.372000000000241</v>
      </c>
    </row>
    <row r="81" spans="2:3" x14ac:dyDescent="0.3">
      <c r="B81" s="3">
        <f t="shared" si="2"/>
        <v>-8.9000000000000199</v>
      </c>
      <c r="C81" s="3">
        <f t="shared" si="3"/>
        <v>31.66800000000022</v>
      </c>
    </row>
    <row r="82" spans="2:3" x14ac:dyDescent="0.3">
      <c r="B82" s="3">
        <f t="shared" si="2"/>
        <v>-8.7500000000000195</v>
      </c>
      <c r="C82" s="3">
        <f t="shared" si="3"/>
        <v>30.00000000000022</v>
      </c>
    </row>
    <row r="83" spans="2:3" x14ac:dyDescent="0.3">
      <c r="B83" s="3">
        <f t="shared" si="2"/>
        <v>-8.6000000000000192</v>
      </c>
      <c r="C83" s="3">
        <f t="shared" si="3"/>
        <v>28.368000000000208</v>
      </c>
    </row>
    <row r="84" spans="2:3" x14ac:dyDescent="0.3">
      <c r="B84" s="3">
        <f t="shared" ref="B84:B147" si="4">B83+$B$5</f>
        <v>-8.4500000000000188</v>
      </c>
      <c r="C84" s="3">
        <f t="shared" si="3"/>
        <v>26.772000000000197</v>
      </c>
    </row>
    <row r="85" spans="2:3" x14ac:dyDescent="0.3">
      <c r="B85" s="3">
        <f t="shared" si="4"/>
        <v>-8.3000000000000185</v>
      </c>
      <c r="C85" s="3">
        <f t="shared" si="3"/>
        <v>25.212000000000195</v>
      </c>
    </row>
    <row r="86" spans="2:3" x14ac:dyDescent="0.3">
      <c r="B86" s="3">
        <f t="shared" si="4"/>
        <v>-8.1500000000000181</v>
      </c>
      <c r="C86" s="3">
        <f t="shared" si="3"/>
        <v>23.688000000000187</v>
      </c>
    </row>
    <row r="87" spans="2:3" x14ac:dyDescent="0.3">
      <c r="B87" s="3">
        <f t="shared" si="4"/>
        <v>-8.0000000000000178</v>
      </c>
      <c r="C87" s="3">
        <f t="shared" si="3"/>
        <v>22.200000000000177</v>
      </c>
    </row>
    <row r="88" spans="2:3" x14ac:dyDescent="0.3">
      <c r="B88" s="3">
        <f t="shared" si="4"/>
        <v>-7.8500000000000174</v>
      </c>
      <c r="C88" s="3">
        <f t="shared" si="3"/>
        <v>20.748000000000168</v>
      </c>
    </row>
    <row r="89" spans="2:3" x14ac:dyDescent="0.3">
      <c r="B89" s="3">
        <f t="shared" si="4"/>
        <v>-7.7000000000000171</v>
      </c>
      <c r="C89" s="3">
        <f t="shared" si="3"/>
        <v>19.332000000000164</v>
      </c>
    </row>
    <row r="90" spans="2:3" x14ac:dyDescent="0.3">
      <c r="B90" s="3">
        <f t="shared" si="4"/>
        <v>-7.5500000000000167</v>
      </c>
      <c r="C90" s="3">
        <f t="shared" si="3"/>
        <v>17.952000000000155</v>
      </c>
    </row>
    <row r="91" spans="2:3" x14ac:dyDescent="0.3">
      <c r="B91" s="3">
        <f t="shared" si="4"/>
        <v>-7.4000000000000163</v>
      </c>
      <c r="C91" s="3">
        <f t="shared" si="3"/>
        <v>16.608000000000143</v>
      </c>
    </row>
    <row r="92" spans="2:3" x14ac:dyDescent="0.3">
      <c r="B92" s="3">
        <f t="shared" si="4"/>
        <v>-7.250000000000016</v>
      </c>
      <c r="C92" s="3">
        <f t="shared" si="3"/>
        <v>15.300000000000139</v>
      </c>
    </row>
    <row r="93" spans="2:3" x14ac:dyDescent="0.3">
      <c r="B93" s="3">
        <f t="shared" si="4"/>
        <v>-7.1000000000000156</v>
      </c>
      <c r="C93" s="3">
        <f t="shared" si="3"/>
        <v>14.028000000000134</v>
      </c>
    </row>
    <row r="94" spans="2:3" x14ac:dyDescent="0.3">
      <c r="B94" s="3">
        <f t="shared" si="4"/>
        <v>-6.9500000000000153</v>
      </c>
      <c r="C94" s="3">
        <f t="shared" si="3"/>
        <v>12.792000000000129</v>
      </c>
    </row>
    <row r="95" spans="2:3" x14ac:dyDescent="0.3">
      <c r="B95" s="3">
        <f t="shared" si="4"/>
        <v>-6.8000000000000149</v>
      </c>
      <c r="C95" s="3">
        <f t="shared" si="3"/>
        <v>11.592000000000116</v>
      </c>
    </row>
    <row r="96" spans="2:3" x14ac:dyDescent="0.3">
      <c r="B96" s="3">
        <f t="shared" si="4"/>
        <v>-6.6500000000000146</v>
      </c>
      <c r="C96" s="3">
        <f t="shared" si="3"/>
        <v>10.428000000000111</v>
      </c>
    </row>
    <row r="97" spans="2:3" x14ac:dyDescent="0.3">
      <c r="B97" s="3">
        <f t="shared" si="4"/>
        <v>-6.5000000000000142</v>
      </c>
      <c r="C97" s="3">
        <f t="shared" si="3"/>
        <v>9.3000000000001037</v>
      </c>
    </row>
    <row r="98" spans="2:3" x14ac:dyDescent="0.3">
      <c r="B98" s="3">
        <f t="shared" si="4"/>
        <v>-6.3500000000000139</v>
      </c>
      <c r="C98" s="3">
        <f t="shared" si="3"/>
        <v>8.208000000000105</v>
      </c>
    </row>
    <row r="99" spans="2:3" x14ac:dyDescent="0.3">
      <c r="B99" s="3">
        <f t="shared" si="4"/>
        <v>-6.2000000000000135</v>
      </c>
      <c r="C99" s="3">
        <f t="shared" si="3"/>
        <v>7.1520000000000969</v>
      </c>
    </row>
    <row r="100" spans="2:3" x14ac:dyDescent="0.3">
      <c r="B100" s="3">
        <f t="shared" si="4"/>
        <v>-6.0500000000000131</v>
      </c>
      <c r="C100" s="3">
        <f t="shared" si="3"/>
        <v>6.1320000000000903</v>
      </c>
    </row>
    <row r="101" spans="2:3" x14ac:dyDescent="0.3">
      <c r="B101" s="3">
        <f t="shared" si="4"/>
        <v>-5.9000000000000128</v>
      </c>
      <c r="C101" s="3">
        <f t="shared" si="3"/>
        <v>5.148000000000085</v>
      </c>
    </row>
    <row r="102" spans="2:3" x14ac:dyDescent="0.3">
      <c r="B102" s="3">
        <f t="shared" si="4"/>
        <v>-5.7500000000000124</v>
      </c>
      <c r="C102" s="3">
        <f t="shared" si="3"/>
        <v>4.200000000000081</v>
      </c>
    </row>
    <row r="103" spans="2:3" x14ac:dyDescent="0.3">
      <c r="B103" s="3">
        <f t="shared" si="4"/>
        <v>-5.6000000000000121</v>
      </c>
      <c r="C103" s="3">
        <f t="shared" si="3"/>
        <v>3.2880000000000713</v>
      </c>
    </row>
    <row r="104" spans="2:3" x14ac:dyDescent="0.3">
      <c r="B104" s="3">
        <f t="shared" si="4"/>
        <v>-5.4500000000000117</v>
      </c>
      <c r="C104" s="3">
        <f t="shared" si="3"/>
        <v>2.4120000000000665</v>
      </c>
    </row>
    <row r="105" spans="2:3" x14ac:dyDescent="0.3">
      <c r="B105" s="3">
        <f t="shared" si="4"/>
        <v>-5.3000000000000114</v>
      </c>
      <c r="C105" s="3">
        <f t="shared" si="3"/>
        <v>1.5720000000000631</v>
      </c>
    </row>
    <row r="106" spans="2:3" x14ac:dyDescent="0.3">
      <c r="B106" s="3">
        <f t="shared" si="4"/>
        <v>-5.150000000000011</v>
      </c>
      <c r="C106" s="3">
        <f t="shared" si="3"/>
        <v>0.7680000000000593</v>
      </c>
    </row>
    <row r="107" spans="2:3" x14ac:dyDescent="0.3">
      <c r="B107" s="3">
        <f t="shared" si="4"/>
        <v>-5.0000000000000107</v>
      </c>
      <c r="C107" s="3">
        <f t="shared" si="3"/>
        <v>5.3290705182007514E-14</v>
      </c>
    </row>
    <row r="108" spans="2:3" x14ac:dyDescent="0.3">
      <c r="B108" s="3">
        <f t="shared" si="4"/>
        <v>-4.8500000000000103</v>
      </c>
      <c r="C108" s="3">
        <f t="shared" si="3"/>
        <v>-0.73199999999995136</v>
      </c>
    </row>
    <row r="109" spans="2:3" x14ac:dyDescent="0.3">
      <c r="B109" s="3">
        <f t="shared" si="4"/>
        <v>-4.7000000000000099</v>
      </c>
      <c r="C109" s="3">
        <f t="shared" si="3"/>
        <v>-1.4279999999999546</v>
      </c>
    </row>
    <row r="110" spans="2:3" x14ac:dyDescent="0.3">
      <c r="B110" s="3">
        <f t="shared" si="4"/>
        <v>-4.5500000000000096</v>
      </c>
      <c r="C110" s="3">
        <f t="shared" si="3"/>
        <v>-2.0879999999999601</v>
      </c>
    </row>
    <row r="111" spans="2:3" x14ac:dyDescent="0.3">
      <c r="B111" s="3">
        <f t="shared" si="4"/>
        <v>-4.4000000000000092</v>
      </c>
      <c r="C111" s="3">
        <f t="shared" si="3"/>
        <v>-2.7119999999999624</v>
      </c>
    </row>
    <row r="112" spans="2:3" x14ac:dyDescent="0.3">
      <c r="B112" s="3">
        <f t="shared" si="4"/>
        <v>-4.2500000000000089</v>
      </c>
      <c r="C112" s="3">
        <f t="shared" si="3"/>
        <v>-3.299999999999967</v>
      </c>
    </row>
    <row r="113" spans="2:3" x14ac:dyDescent="0.3">
      <c r="B113" s="3">
        <f t="shared" si="4"/>
        <v>-4.1000000000000085</v>
      </c>
      <c r="C113" s="3">
        <f t="shared" si="3"/>
        <v>-3.8519999999999683</v>
      </c>
    </row>
    <row r="114" spans="2:3" x14ac:dyDescent="0.3">
      <c r="B114" s="3">
        <f t="shared" si="4"/>
        <v>-3.9500000000000086</v>
      </c>
      <c r="C114" s="3">
        <f t="shared" si="3"/>
        <v>-4.3679999999999701</v>
      </c>
    </row>
    <row r="115" spans="2:3" x14ac:dyDescent="0.3">
      <c r="B115" s="3">
        <f t="shared" si="4"/>
        <v>-3.8000000000000087</v>
      </c>
      <c r="C115" s="3">
        <f t="shared" si="3"/>
        <v>-4.8479999999999723</v>
      </c>
    </row>
    <row r="116" spans="2:3" x14ac:dyDescent="0.3">
      <c r="B116" s="3">
        <f t="shared" si="4"/>
        <v>-3.6500000000000088</v>
      </c>
      <c r="C116" s="3">
        <f t="shared" si="3"/>
        <v>-5.2919999999999749</v>
      </c>
    </row>
    <row r="117" spans="2:3" x14ac:dyDescent="0.3">
      <c r="B117" s="3">
        <f t="shared" si="4"/>
        <v>-3.5000000000000089</v>
      </c>
      <c r="C117" s="3">
        <f t="shared" si="3"/>
        <v>-5.6999999999999762</v>
      </c>
    </row>
    <row r="118" spans="2:3" x14ac:dyDescent="0.3">
      <c r="B118" s="3">
        <f t="shared" si="4"/>
        <v>-3.350000000000009</v>
      </c>
      <c r="C118" s="3">
        <f t="shared" si="3"/>
        <v>-6.0719999999999779</v>
      </c>
    </row>
    <row r="119" spans="2:3" x14ac:dyDescent="0.3">
      <c r="B119" s="3">
        <f t="shared" si="4"/>
        <v>-3.2000000000000091</v>
      </c>
      <c r="C119" s="3">
        <f t="shared" si="3"/>
        <v>-6.4079999999999782</v>
      </c>
    </row>
    <row r="120" spans="2:3" x14ac:dyDescent="0.3">
      <c r="B120" s="3">
        <f t="shared" si="4"/>
        <v>-3.0500000000000091</v>
      </c>
      <c r="C120" s="3">
        <f t="shared" si="3"/>
        <v>-6.7079999999999824</v>
      </c>
    </row>
    <row r="121" spans="2:3" x14ac:dyDescent="0.3">
      <c r="B121" s="3">
        <f t="shared" si="4"/>
        <v>-2.9000000000000092</v>
      </c>
      <c r="C121" s="3">
        <f t="shared" si="3"/>
        <v>-6.9719999999999844</v>
      </c>
    </row>
    <row r="122" spans="2:3" x14ac:dyDescent="0.3">
      <c r="B122" s="3">
        <f t="shared" si="4"/>
        <v>-2.7500000000000093</v>
      </c>
      <c r="C122" s="3">
        <f t="shared" si="3"/>
        <v>-7.1999999999999869</v>
      </c>
    </row>
    <row r="123" spans="2:3" x14ac:dyDescent="0.3">
      <c r="B123" s="3">
        <f t="shared" si="4"/>
        <v>-2.6000000000000094</v>
      </c>
      <c r="C123" s="3">
        <f t="shared" si="3"/>
        <v>-7.3919999999999888</v>
      </c>
    </row>
    <row r="124" spans="2:3" x14ac:dyDescent="0.3">
      <c r="B124" s="3">
        <f t="shared" si="4"/>
        <v>-2.4500000000000095</v>
      </c>
      <c r="C124" s="3">
        <f t="shared" si="3"/>
        <v>-7.5479999999999903</v>
      </c>
    </row>
    <row r="125" spans="2:3" x14ac:dyDescent="0.3">
      <c r="B125" s="3">
        <f t="shared" si="4"/>
        <v>-2.3000000000000096</v>
      </c>
      <c r="C125" s="3">
        <f t="shared" si="3"/>
        <v>-7.667999999999993</v>
      </c>
    </row>
    <row r="126" spans="2:3" x14ac:dyDescent="0.3">
      <c r="B126" s="3">
        <f t="shared" si="4"/>
        <v>-2.1500000000000097</v>
      </c>
      <c r="C126" s="3">
        <f t="shared" si="3"/>
        <v>-7.7519999999999962</v>
      </c>
    </row>
    <row r="127" spans="2:3" x14ac:dyDescent="0.3">
      <c r="B127" s="3">
        <f t="shared" si="4"/>
        <v>-2.0000000000000098</v>
      </c>
      <c r="C127" s="3">
        <f t="shared" si="3"/>
        <v>-7.799999999999998</v>
      </c>
    </row>
    <row r="128" spans="2:3" x14ac:dyDescent="0.3">
      <c r="B128" s="3">
        <f t="shared" si="4"/>
        <v>-1.8500000000000099</v>
      </c>
      <c r="C128" s="3">
        <f t="shared" si="3"/>
        <v>-7.8119999999999994</v>
      </c>
    </row>
    <row r="129" spans="2:3" x14ac:dyDescent="0.3">
      <c r="B129" s="3">
        <f t="shared" si="4"/>
        <v>-1.7000000000000099</v>
      </c>
      <c r="C129" s="3">
        <f t="shared" si="3"/>
        <v>-7.788000000000002</v>
      </c>
    </row>
    <row r="130" spans="2:3" x14ac:dyDescent="0.3">
      <c r="B130" s="3">
        <f t="shared" si="4"/>
        <v>-1.55000000000001</v>
      </c>
      <c r="C130" s="3">
        <f t="shared" si="3"/>
        <v>-7.728000000000006</v>
      </c>
    </row>
    <row r="131" spans="2:3" x14ac:dyDescent="0.3">
      <c r="B131" s="3">
        <f t="shared" si="4"/>
        <v>-1.4000000000000101</v>
      </c>
      <c r="C131" s="3">
        <f t="shared" si="3"/>
        <v>-7.6320000000000077</v>
      </c>
    </row>
    <row r="132" spans="2:3" x14ac:dyDescent="0.3">
      <c r="B132" s="3">
        <f t="shared" si="4"/>
        <v>-1.2500000000000102</v>
      </c>
      <c r="C132" s="3">
        <f t="shared" si="3"/>
        <v>-7.5000000000000107</v>
      </c>
    </row>
    <row r="133" spans="2:3" x14ac:dyDescent="0.3">
      <c r="B133" s="3">
        <f t="shared" si="4"/>
        <v>-1.1000000000000103</v>
      </c>
      <c r="C133" s="3">
        <f t="shared" si="3"/>
        <v>-7.3320000000000132</v>
      </c>
    </row>
    <row r="134" spans="2:3" x14ac:dyDescent="0.3">
      <c r="B134" s="3">
        <f t="shared" si="4"/>
        <v>-0.95000000000001028</v>
      </c>
      <c r="C134" s="3">
        <f t="shared" si="3"/>
        <v>-7.1280000000000152</v>
      </c>
    </row>
    <row r="135" spans="2:3" x14ac:dyDescent="0.3">
      <c r="B135" s="3">
        <f t="shared" si="4"/>
        <v>-0.80000000000001026</v>
      </c>
      <c r="C135" s="3">
        <f t="shared" si="3"/>
        <v>-6.8880000000000177</v>
      </c>
    </row>
    <row r="136" spans="2:3" x14ac:dyDescent="0.3">
      <c r="B136" s="3">
        <f t="shared" si="4"/>
        <v>-0.65000000000001024</v>
      </c>
      <c r="C136" s="3">
        <f t="shared" ref="C136:C199" si="5">$C$1*B136^2+$C$2*B136+$C$3</f>
        <v>-6.6120000000000196</v>
      </c>
    </row>
    <row r="137" spans="2:3" x14ac:dyDescent="0.3">
      <c r="B137" s="3">
        <f t="shared" si="4"/>
        <v>-0.50000000000001021</v>
      </c>
      <c r="C137" s="3">
        <f t="shared" si="5"/>
        <v>-6.300000000000022</v>
      </c>
    </row>
    <row r="138" spans="2:3" x14ac:dyDescent="0.3">
      <c r="B138" s="3">
        <f t="shared" si="4"/>
        <v>-0.35000000000001019</v>
      </c>
      <c r="C138" s="3">
        <f t="shared" si="5"/>
        <v>-5.9520000000000248</v>
      </c>
    </row>
    <row r="139" spans="2:3" x14ac:dyDescent="0.3">
      <c r="B139" s="3">
        <f t="shared" si="4"/>
        <v>-0.2000000000000102</v>
      </c>
      <c r="C139" s="3">
        <f t="shared" si="5"/>
        <v>-5.5680000000000271</v>
      </c>
    </row>
    <row r="140" spans="2:3" x14ac:dyDescent="0.3">
      <c r="B140" s="3">
        <f t="shared" si="4"/>
        <v>-5.0000000000010203E-2</v>
      </c>
      <c r="C140" s="3">
        <f t="shared" si="5"/>
        <v>-5.1480000000000299</v>
      </c>
    </row>
    <row r="141" spans="2:3" x14ac:dyDescent="0.3">
      <c r="B141" s="3">
        <f t="shared" si="4"/>
        <v>9.9999999999989791E-2</v>
      </c>
      <c r="C141" s="3">
        <f t="shared" si="5"/>
        <v>-4.6920000000000321</v>
      </c>
    </row>
    <row r="142" spans="2:3" x14ac:dyDescent="0.3">
      <c r="B142" s="3">
        <f t="shared" si="4"/>
        <v>0.24999999999998979</v>
      </c>
      <c r="C142" s="3">
        <f t="shared" si="5"/>
        <v>-4.2000000000000348</v>
      </c>
    </row>
    <row r="143" spans="2:3" x14ac:dyDescent="0.3">
      <c r="B143" s="3">
        <f t="shared" si="4"/>
        <v>0.39999999999998981</v>
      </c>
      <c r="C143" s="3">
        <f t="shared" si="5"/>
        <v>-3.672000000000037</v>
      </c>
    </row>
    <row r="144" spans="2:3" x14ac:dyDescent="0.3">
      <c r="B144" s="3">
        <f t="shared" si="4"/>
        <v>0.54999999999998983</v>
      </c>
      <c r="C144" s="3">
        <f t="shared" si="5"/>
        <v>-3.1080000000000396</v>
      </c>
    </row>
    <row r="145" spans="2:3" x14ac:dyDescent="0.3">
      <c r="B145" s="3">
        <f t="shared" si="4"/>
        <v>0.69999999999998985</v>
      </c>
      <c r="C145" s="3">
        <f t="shared" si="5"/>
        <v>-2.5080000000000418</v>
      </c>
    </row>
    <row r="146" spans="2:3" x14ac:dyDescent="0.3">
      <c r="B146" s="3">
        <f t="shared" si="4"/>
        <v>0.84999999999998987</v>
      </c>
      <c r="C146" s="3">
        <f t="shared" si="5"/>
        <v>-1.8720000000000443</v>
      </c>
    </row>
    <row r="147" spans="2:3" x14ac:dyDescent="0.3">
      <c r="B147" s="3">
        <f t="shared" si="4"/>
        <v>0.9999999999999899</v>
      </c>
      <c r="C147" s="3">
        <f t="shared" si="5"/>
        <v>-1.2000000000000464</v>
      </c>
    </row>
    <row r="148" spans="2:3" x14ac:dyDescent="0.3">
      <c r="B148" s="3">
        <f t="shared" ref="B148:B211" si="6">B147+$B$5</f>
        <v>1.1499999999999899</v>
      </c>
      <c r="C148" s="3">
        <f t="shared" si="5"/>
        <v>-0.49200000000004884</v>
      </c>
    </row>
    <row r="149" spans="2:3" x14ac:dyDescent="0.3">
      <c r="B149" s="3">
        <f t="shared" si="6"/>
        <v>1.2999999999999898</v>
      </c>
      <c r="C149" s="3">
        <f t="shared" si="5"/>
        <v>0.25199999999994827</v>
      </c>
    </row>
    <row r="150" spans="2:3" x14ac:dyDescent="0.3">
      <c r="B150" s="3">
        <f t="shared" si="6"/>
        <v>1.4499999999999897</v>
      </c>
      <c r="C150" s="3">
        <f t="shared" si="5"/>
        <v>1.0319999999999458</v>
      </c>
    </row>
    <row r="151" spans="2:3" x14ac:dyDescent="0.3">
      <c r="B151" s="3">
        <f t="shared" si="6"/>
        <v>1.5999999999999897</v>
      </c>
      <c r="C151" s="3">
        <f t="shared" si="5"/>
        <v>1.8479999999999421</v>
      </c>
    </row>
    <row r="152" spans="2:3" x14ac:dyDescent="0.3">
      <c r="B152" s="3">
        <f t="shared" si="6"/>
        <v>1.7499999999999896</v>
      </c>
      <c r="C152" s="3">
        <f t="shared" si="5"/>
        <v>2.6999999999999398</v>
      </c>
    </row>
    <row r="153" spans="2:3" x14ac:dyDescent="0.3">
      <c r="B153" s="3">
        <f t="shared" si="6"/>
        <v>1.8999999999999895</v>
      </c>
      <c r="C153" s="3">
        <f t="shared" si="5"/>
        <v>3.587999999999937</v>
      </c>
    </row>
    <row r="154" spans="2:3" x14ac:dyDescent="0.3">
      <c r="B154" s="3">
        <f t="shared" si="6"/>
        <v>2.0499999999999896</v>
      </c>
      <c r="C154" s="3">
        <f t="shared" si="5"/>
        <v>4.5119999999999347</v>
      </c>
    </row>
    <row r="155" spans="2:3" x14ac:dyDescent="0.3">
      <c r="B155" s="3">
        <f t="shared" si="6"/>
        <v>2.1999999999999895</v>
      </c>
      <c r="C155" s="3">
        <f t="shared" si="5"/>
        <v>5.471999999999932</v>
      </c>
    </row>
    <row r="156" spans="2:3" x14ac:dyDescent="0.3">
      <c r="B156" s="3">
        <f t="shared" si="6"/>
        <v>2.3499999999999894</v>
      </c>
      <c r="C156" s="3">
        <f t="shared" si="5"/>
        <v>6.4679999999999289</v>
      </c>
    </row>
    <row r="157" spans="2:3" x14ac:dyDescent="0.3">
      <c r="B157" s="3">
        <f t="shared" si="6"/>
        <v>2.4999999999999893</v>
      </c>
      <c r="C157" s="3">
        <f t="shared" si="5"/>
        <v>7.4999999999999254</v>
      </c>
    </row>
    <row r="158" spans="2:3" x14ac:dyDescent="0.3">
      <c r="B158" s="3">
        <f t="shared" si="6"/>
        <v>2.6499999999999893</v>
      </c>
      <c r="C158" s="3">
        <f t="shared" si="5"/>
        <v>8.5679999999999232</v>
      </c>
    </row>
    <row r="159" spans="2:3" x14ac:dyDescent="0.3">
      <c r="B159" s="3">
        <f t="shared" si="6"/>
        <v>2.7999999999999892</v>
      </c>
      <c r="C159" s="3">
        <f t="shared" si="5"/>
        <v>9.6719999999999189</v>
      </c>
    </row>
    <row r="160" spans="2:3" x14ac:dyDescent="0.3">
      <c r="B160" s="3">
        <f t="shared" si="6"/>
        <v>2.9499999999999891</v>
      </c>
      <c r="C160" s="3">
        <f t="shared" si="5"/>
        <v>10.811999999999916</v>
      </c>
    </row>
    <row r="161" spans="2:3" x14ac:dyDescent="0.3">
      <c r="B161" s="3">
        <f t="shared" si="6"/>
        <v>3.099999999999989</v>
      </c>
      <c r="C161" s="3">
        <f t="shared" si="5"/>
        <v>11.987999999999914</v>
      </c>
    </row>
    <row r="162" spans="2:3" x14ac:dyDescent="0.3">
      <c r="B162" s="3">
        <f t="shared" si="6"/>
        <v>3.2499999999999889</v>
      </c>
      <c r="C162" s="3">
        <f t="shared" si="5"/>
        <v>13.19999999999991</v>
      </c>
    </row>
    <row r="163" spans="2:3" x14ac:dyDescent="0.3">
      <c r="B163" s="3">
        <f t="shared" si="6"/>
        <v>3.3999999999999888</v>
      </c>
      <c r="C163" s="3">
        <f t="shared" si="5"/>
        <v>14.447999999999908</v>
      </c>
    </row>
    <row r="164" spans="2:3" x14ac:dyDescent="0.3">
      <c r="B164" s="3">
        <f t="shared" si="6"/>
        <v>3.5499999999999887</v>
      </c>
      <c r="C164" s="3">
        <f t="shared" si="5"/>
        <v>15.731999999999903</v>
      </c>
    </row>
    <row r="165" spans="2:3" x14ac:dyDescent="0.3">
      <c r="B165" s="3">
        <f t="shared" si="6"/>
        <v>3.6999999999999886</v>
      </c>
      <c r="C165" s="3">
        <f t="shared" si="5"/>
        <v>17.0519999999999</v>
      </c>
    </row>
    <row r="166" spans="2:3" x14ac:dyDescent="0.3">
      <c r="B166" s="3">
        <f t="shared" si="6"/>
        <v>3.8499999999999885</v>
      </c>
      <c r="C166" s="3">
        <f t="shared" si="5"/>
        <v>18.407999999999895</v>
      </c>
    </row>
    <row r="167" spans="2:3" x14ac:dyDescent="0.3">
      <c r="B167" s="3">
        <f t="shared" si="6"/>
        <v>3.9999999999999885</v>
      </c>
      <c r="C167" s="3">
        <f t="shared" si="5"/>
        <v>19.799999999999891</v>
      </c>
    </row>
    <row r="168" spans="2:3" x14ac:dyDescent="0.3">
      <c r="B168" s="3">
        <f t="shared" si="6"/>
        <v>4.1499999999999888</v>
      </c>
      <c r="C168" s="3">
        <f t="shared" si="5"/>
        <v>21.227999999999895</v>
      </c>
    </row>
    <row r="169" spans="2:3" x14ac:dyDescent="0.3">
      <c r="B169" s="3">
        <f t="shared" si="6"/>
        <v>4.2999999999999892</v>
      </c>
      <c r="C169" s="3">
        <f t="shared" si="5"/>
        <v>22.691999999999894</v>
      </c>
    </row>
    <row r="170" spans="2:3" x14ac:dyDescent="0.3">
      <c r="B170" s="3">
        <f t="shared" si="6"/>
        <v>4.4499999999999895</v>
      </c>
      <c r="C170" s="3">
        <f t="shared" si="5"/>
        <v>24.191999999999894</v>
      </c>
    </row>
    <row r="171" spans="2:3" x14ac:dyDescent="0.3">
      <c r="B171" s="3">
        <f t="shared" si="6"/>
        <v>4.5999999999999899</v>
      </c>
      <c r="C171" s="3">
        <f t="shared" si="5"/>
        <v>25.727999999999895</v>
      </c>
    </row>
    <row r="172" spans="2:3" x14ac:dyDescent="0.3">
      <c r="B172" s="3">
        <f t="shared" si="6"/>
        <v>4.7499999999999902</v>
      </c>
      <c r="C172" s="3">
        <f t="shared" si="5"/>
        <v>27.299999999999898</v>
      </c>
    </row>
    <row r="173" spans="2:3" x14ac:dyDescent="0.3">
      <c r="B173" s="3">
        <f t="shared" si="6"/>
        <v>4.8999999999999906</v>
      </c>
      <c r="C173" s="3">
        <f t="shared" si="5"/>
        <v>28.907999999999902</v>
      </c>
    </row>
    <row r="174" spans="2:3" x14ac:dyDescent="0.3">
      <c r="B174" s="3">
        <f t="shared" si="6"/>
        <v>5.0499999999999909</v>
      </c>
      <c r="C174" s="3">
        <f t="shared" si="5"/>
        <v>30.551999999999907</v>
      </c>
    </row>
    <row r="175" spans="2:3" x14ac:dyDescent="0.3">
      <c r="B175" s="3">
        <f t="shared" si="6"/>
        <v>5.1999999999999913</v>
      </c>
      <c r="C175" s="3">
        <f t="shared" si="5"/>
        <v>32.2319999999999</v>
      </c>
    </row>
    <row r="176" spans="2:3" x14ac:dyDescent="0.3">
      <c r="B176" s="3">
        <f t="shared" si="6"/>
        <v>5.3499999999999917</v>
      </c>
      <c r="C176" s="3">
        <f t="shared" si="5"/>
        <v>33.947999999999908</v>
      </c>
    </row>
    <row r="177" spans="2:3" x14ac:dyDescent="0.3">
      <c r="B177" s="3">
        <f t="shared" si="6"/>
        <v>5.499999999999992</v>
      </c>
      <c r="C177" s="3">
        <f t="shared" si="5"/>
        <v>35.699999999999903</v>
      </c>
    </row>
    <row r="178" spans="2:3" x14ac:dyDescent="0.3">
      <c r="B178" s="3">
        <f t="shared" si="6"/>
        <v>5.6499999999999924</v>
      </c>
      <c r="C178" s="3">
        <f t="shared" si="5"/>
        <v>37.487999999999914</v>
      </c>
    </row>
    <row r="179" spans="2:3" x14ac:dyDescent="0.3">
      <c r="B179" s="3">
        <f t="shared" si="6"/>
        <v>5.7999999999999927</v>
      </c>
      <c r="C179" s="3">
        <f t="shared" si="5"/>
        <v>39.311999999999912</v>
      </c>
    </row>
    <row r="180" spans="2:3" x14ac:dyDescent="0.3">
      <c r="B180" s="3">
        <f t="shared" si="6"/>
        <v>5.9499999999999931</v>
      </c>
      <c r="C180" s="3">
        <f t="shared" si="5"/>
        <v>41.171999999999912</v>
      </c>
    </row>
    <row r="181" spans="2:3" x14ac:dyDescent="0.3">
      <c r="B181" s="3">
        <f t="shared" si="6"/>
        <v>6.0999999999999934</v>
      </c>
      <c r="C181" s="3">
        <f t="shared" si="5"/>
        <v>43.06799999999992</v>
      </c>
    </row>
    <row r="182" spans="2:3" x14ac:dyDescent="0.3">
      <c r="B182" s="3">
        <f t="shared" si="6"/>
        <v>6.2499999999999938</v>
      </c>
      <c r="C182" s="3">
        <f t="shared" si="5"/>
        <v>44.999999999999922</v>
      </c>
    </row>
    <row r="183" spans="2:3" x14ac:dyDescent="0.3">
      <c r="B183" s="3">
        <f t="shared" si="6"/>
        <v>6.3999999999999941</v>
      </c>
      <c r="C183" s="3">
        <f t="shared" si="5"/>
        <v>46.967999999999918</v>
      </c>
    </row>
    <row r="184" spans="2:3" x14ac:dyDescent="0.3">
      <c r="B184" s="3">
        <f t="shared" si="6"/>
        <v>6.5499999999999945</v>
      </c>
      <c r="C184" s="3">
        <f t="shared" si="5"/>
        <v>48.971999999999923</v>
      </c>
    </row>
    <row r="185" spans="2:3" x14ac:dyDescent="0.3">
      <c r="B185" s="3">
        <f t="shared" si="6"/>
        <v>6.6999999999999948</v>
      </c>
      <c r="C185" s="3">
        <f t="shared" si="5"/>
        <v>51.011999999999929</v>
      </c>
    </row>
    <row r="186" spans="2:3" x14ac:dyDescent="0.3">
      <c r="B186" s="3">
        <f t="shared" si="6"/>
        <v>6.8499999999999952</v>
      </c>
      <c r="C186" s="3">
        <f t="shared" si="5"/>
        <v>53.087999999999937</v>
      </c>
    </row>
    <row r="187" spans="2:3" x14ac:dyDescent="0.3">
      <c r="B187" s="3">
        <f t="shared" si="6"/>
        <v>6.9999999999999956</v>
      </c>
      <c r="C187" s="3">
        <f t="shared" si="5"/>
        <v>55.199999999999939</v>
      </c>
    </row>
    <row r="188" spans="2:3" x14ac:dyDescent="0.3">
      <c r="B188" s="3">
        <f t="shared" si="6"/>
        <v>7.1499999999999959</v>
      </c>
      <c r="C188" s="3">
        <f t="shared" si="5"/>
        <v>57.347999999999942</v>
      </c>
    </row>
    <row r="189" spans="2:3" x14ac:dyDescent="0.3">
      <c r="B189" s="3">
        <f t="shared" si="6"/>
        <v>7.2999999999999963</v>
      </c>
      <c r="C189" s="3">
        <f t="shared" si="5"/>
        <v>59.53199999999994</v>
      </c>
    </row>
    <row r="190" spans="2:3" x14ac:dyDescent="0.3">
      <c r="B190" s="3">
        <f t="shared" si="6"/>
        <v>7.4499999999999966</v>
      </c>
      <c r="C190" s="3">
        <f t="shared" si="5"/>
        <v>61.751999999999953</v>
      </c>
    </row>
    <row r="191" spans="2:3" x14ac:dyDescent="0.3">
      <c r="B191" s="3">
        <f t="shared" si="6"/>
        <v>7.599999999999997</v>
      </c>
      <c r="C191" s="3">
        <f t="shared" si="5"/>
        <v>64.007999999999953</v>
      </c>
    </row>
    <row r="192" spans="2:3" x14ac:dyDescent="0.3">
      <c r="B192" s="3">
        <f t="shared" si="6"/>
        <v>7.7499999999999973</v>
      </c>
      <c r="C192" s="3">
        <f t="shared" si="5"/>
        <v>66.299999999999955</v>
      </c>
    </row>
    <row r="193" spans="2:3" x14ac:dyDescent="0.3">
      <c r="B193" s="3">
        <f t="shared" si="6"/>
        <v>7.8999999999999977</v>
      </c>
      <c r="C193" s="3">
        <f t="shared" si="5"/>
        <v>68.627999999999957</v>
      </c>
    </row>
    <row r="194" spans="2:3" x14ac:dyDescent="0.3">
      <c r="B194" s="3">
        <f t="shared" si="6"/>
        <v>8.0499999999999972</v>
      </c>
      <c r="C194" s="3">
        <f t="shared" si="5"/>
        <v>70.991999999999962</v>
      </c>
    </row>
    <row r="195" spans="2:3" x14ac:dyDescent="0.3">
      <c r="B195" s="3">
        <f t="shared" si="6"/>
        <v>8.1999999999999975</v>
      </c>
      <c r="C195" s="3">
        <f t="shared" si="5"/>
        <v>73.391999999999967</v>
      </c>
    </row>
    <row r="196" spans="2:3" x14ac:dyDescent="0.3">
      <c r="B196" s="3">
        <f t="shared" si="6"/>
        <v>8.3499999999999979</v>
      </c>
      <c r="C196" s="3">
        <f t="shared" si="5"/>
        <v>75.827999999999975</v>
      </c>
    </row>
    <row r="197" spans="2:3" x14ac:dyDescent="0.3">
      <c r="B197" s="3">
        <f t="shared" si="6"/>
        <v>8.4999999999999982</v>
      </c>
      <c r="C197" s="3">
        <f t="shared" si="5"/>
        <v>78.299999999999983</v>
      </c>
    </row>
    <row r="198" spans="2:3" x14ac:dyDescent="0.3">
      <c r="B198" s="3">
        <f t="shared" si="6"/>
        <v>8.6499999999999986</v>
      </c>
      <c r="C198" s="3">
        <f t="shared" si="5"/>
        <v>80.807999999999979</v>
      </c>
    </row>
    <row r="199" spans="2:3" x14ac:dyDescent="0.3">
      <c r="B199" s="3">
        <f t="shared" si="6"/>
        <v>8.7999999999999989</v>
      </c>
      <c r="C199" s="3">
        <f t="shared" si="5"/>
        <v>83.35199999999999</v>
      </c>
    </row>
    <row r="200" spans="2:3" x14ac:dyDescent="0.3">
      <c r="B200" s="3">
        <f t="shared" si="6"/>
        <v>8.9499999999999993</v>
      </c>
      <c r="C200" s="3">
        <f t="shared" ref="C200:C217" si="7">$C$1*B200^2+$C$2*B200+$C$3</f>
        <v>85.931999999999988</v>
      </c>
    </row>
    <row r="201" spans="2:3" x14ac:dyDescent="0.3">
      <c r="B201" s="3">
        <f t="shared" si="6"/>
        <v>9.1</v>
      </c>
      <c r="C201" s="3">
        <f t="shared" si="7"/>
        <v>88.547999999999988</v>
      </c>
    </row>
    <row r="202" spans="2:3" x14ac:dyDescent="0.3">
      <c r="B202" s="3">
        <f t="shared" si="6"/>
        <v>9.25</v>
      </c>
      <c r="C202" s="3">
        <f t="shared" si="7"/>
        <v>91.2</v>
      </c>
    </row>
    <row r="203" spans="2:3" x14ac:dyDescent="0.3">
      <c r="B203" s="3">
        <f t="shared" si="6"/>
        <v>9.4</v>
      </c>
      <c r="C203" s="3">
        <f t="shared" si="7"/>
        <v>93.888000000000019</v>
      </c>
    </row>
    <row r="204" spans="2:3" x14ac:dyDescent="0.3">
      <c r="B204" s="3">
        <f t="shared" si="6"/>
        <v>9.5500000000000007</v>
      </c>
      <c r="C204" s="3">
        <f t="shared" si="7"/>
        <v>96.612000000000023</v>
      </c>
    </row>
    <row r="205" spans="2:3" x14ac:dyDescent="0.3">
      <c r="B205" s="3">
        <f t="shared" si="6"/>
        <v>9.7000000000000011</v>
      </c>
      <c r="C205" s="3">
        <f t="shared" si="7"/>
        <v>99.372000000000014</v>
      </c>
    </row>
    <row r="206" spans="2:3" x14ac:dyDescent="0.3">
      <c r="B206" s="3">
        <f t="shared" si="6"/>
        <v>9.8500000000000014</v>
      </c>
      <c r="C206" s="3">
        <f t="shared" si="7"/>
        <v>102.16800000000003</v>
      </c>
    </row>
    <row r="207" spans="2:3" x14ac:dyDescent="0.3">
      <c r="B207" s="3">
        <f t="shared" si="6"/>
        <v>10.000000000000002</v>
      </c>
      <c r="C207" s="3">
        <f t="shared" si="7"/>
        <v>105.00000000000003</v>
      </c>
    </row>
    <row r="208" spans="2:3" x14ac:dyDescent="0.3">
      <c r="B208" s="3">
        <f t="shared" si="6"/>
        <v>10.150000000000002</v>
      </c>
      <c r="C208" s="3">
        <f t="shared" si="7"/>
        <v>107.86800000000004</v>
      </c>
    </row>
    <row r="209" spans="2:3" x14ac:dyDescent="0.3">
      <c r="B209" s="3">
        <f t="shared" si="6"/>
        <v>10.300000000000002</v>
      </c>
      <c r="C209" s="3">
        <f t="shared" si="7"/>
        <v>110.77200000000005</v>
      </c>
    </row>
    <row r="210" spans="2:3" x14ac:dyDescent="0.3">
      <c r="B210" s="3">
        <f t="shared" si="6"/>
        <v>10.450000000000003</v>
      </c>
      <c r="C210" s="3">
        <f t="shared" si="7"/>
        <v>113.71200000000006</v>
      </c>
    </row>
    <row r="211" spans="2:3" x14ac:dyDescent="0.3">
      <c r="B211" s="3">
        <f t="shared" si="6"/>
        <v>10.600000000000003</v>
      </c>
      <c r="C211" s="3">
        <f t="shared" si="7"/>
        <v>116.68800000000007</v>
      </c>
    </row>
    <row r="212" spans="2:3" x14ac:dyDescent="0.3">
      <c r="B212" s="3">
        <f t="shared" ref="B212:B217" si="8">B211+$B$5</f>
        <v>10.750000000000004</v>
      </c>
      <c r="C212" s="3">
        <f t="shared" si="7"/>
        <v>119.70000000000007</v>
      </c>
    </row>
    <row r="213" spans="2:3" x14ac:dyDescent="0.3">
      <c r="B213" s="3">
        <f t="shared" si="8"/>
        <v>10.900000000000004</v>
      </c>
      <c r="C213" s="3">
        <f t="shared" si="7"/>
        <v>122.74800000000008</v>
      </c>
    </row>
    <row r="214" spans="2:3" x14ac:dyDescent="0.3">
      <c r="B214" s="3">
        <f t="shared" si="8"/>
        <v>11.050000000000004</v>
      </c>
      <c r="C214" s="3">
        <f t="shared" si="7"/>
        <v>125.83200000000008</v>
      </c>
    </row>
    <row r="215" spans="2:3" x14ac:dyDescent="0.3">
      <c r="B215" s="3">
        <f t="shared" si="8"/>
        <v>11.200000000000005</v>
      </c>
      <c r="C215" s="3">
        <f t="shared" si="7"/>
        <v>128.95200000000011</v>
      </c>
    </row>
    <row r="216" spans="2:3" x14ac:dyDescent="0.3">
      <c r="B216" s="3">
        <f t="shared" si="8"/>
        <v>11.350000000000005</v>
      </c>
      <c r="C216" s="3">
        <f t="shared" si="7"/>
        <v>132.10800000000012</v>
      </c>
    </row>
    <row r="217" spans="2:3" x14ac:dyDescent="0.3">
      <c r="B217" s="3">
        <f t="shared" si="8"/>
        <v>11.500000000000005</v>
      </c>
      <c r="C217" s="3">
        <f t="shared" si="7"/>
        <v>135.30000000000013</v>
      </c>
    </row>
  </sheetData>
  <sheetProtection algorithmName="SHA-512" hashValue="OAAdcbZpv0bHWACjHA8oijN0ysAA9doerIV6Zw+H7BHPxi6QeXdpl80Yf8bQkldqbJULoaiLMUosXUEHzI5TaA==" saltValue="Mm4saKWplzIngEA7ezi3hw==" spinCount="100000" sheet="1" objects="1" scenarios="1"/>
  <mergeCells count="2">
    <mergeCell ref="F3:H3"/>
    <mergeCell ref="D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Parabola</vt:lpstr>
      <vt:lpstr>Parabola!Print_Area</vt:lpstr>
    </vt:vector>
  </TitlesOfParts>
  <Company>Canon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Heinen, Mark</dc:creator>
  <cp:lastModifiedBy>Heinen, Mark</cp:lastModifiedBy>
  <dcterms:created xsi:type="dcterms:W3CDTF">2019-03-13T17:07:56Z</dcterms:created>
  <dcterms:modified xsi:type="dcterms:W3CDTF">2019-03-13T18:51:58Z</dcterms:modified>
</cp:coreProperties>
</file>