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lgebra II\"/>
    </mc:Choice>
  </mc:AlternateContent>
  <bookViews>
    <workbookView xWindow="240" yWindow="108" windowWidth="11340" windowHeight="8832"/>
  </bookViews>
  <sheets>
    <sheet name="Sheet1" sheetId="1" r:id="rId1"/>
    <sheet name="Sheet2" sheetId="2" r:id="rId2"/>
    <sheet name="Sheet3" sheetId="3" r:id="rId3"/>
  </sheets>
  <calcPr calcId="162913" calcOnSave="0"/>
</workbook>
</file>

<file path=xl/calcChain.xml><?xml version="1.0" encoding="utf-8"?>
<calcChain xmlns="http://schemas.openxmlformats.org/spreadsheetml/2006/main">
  <c r="A8" i="1" l="1"/>
  <c r="B7" i="1"/>
  <c r="C7" i="1" s="1"/>
  <c r="D7" i="1" s="1"/>
  <c r="C5" i="1"/>
  <c r="B5" i="1"/>
  <c r="G8" i="1" l="1"/>
  <c r="D8" i="1"/>
  <c r="E7" i="1"/>
  <c r="F7" i="1" s="1"/>
  <c r="G7" i="1" s="1"/>
  <c r="H7" i="1" s="1"/>
  <c r="I7" i="1" s="1"/>
  <c r="H8" i="1"/>
  <c r="B8" i="1"/>
  <c r="A9" i="1"/>
  <c r="F8" i="1"/>
  <c r="C8" i="1"/>
  <c r="E8" i="1"/>
  <c r="E9" i="1" l="1"/>
  <c r="I9" i="1"/>
  <c r="B9" i="1"/>
  <c r="F9" i="1"/>
  <c r="J9" i="1"/>
  <c r="C9" i="1"/>
  <c r="G9" i="1"/>
  <c r="A10" i="1"/>
  <c r="D9" i="1"/>
  <c r="H9" i="1"/>
  <c r="J7" i="1"/>
  <c r="I8" i="1"/>
  <c r="C10" i="1" l="1"/>
  <c r="G10" i="1"/>
  <c r="A11" i="1"/>
  <c r="D10" i="1"/>
  <c r="H10" i="1"/>
  <c r="E10" i="1"/>
  <c r="I10" i="1"/>
  <c r="B10" i="1"/>
  <c r="F10" i="1"/>
  <c r="J10" i="1"/>
  <c r="K7" i="1"/>
  <c r="K10" i="1" s="1"/>
  <c r="J8" i="1"/>
  <c r="L7" i="1" l="1"/>
  <c r="K8" i="1"/>
  <c r="K9" i="1"/>
  <c r="E11" i="1"/>
  <c r="I11" i="1"/>
  <c r="B11" i="1"/>
  <c r="F11" i="1"/>
  <c r="J11" i="1"/>
  <c r="C11" i="1"/>
  <c r="G11" i="1"/>
  <c r="K11" i="1"/>
  <c r="A12" i="1"/>
  <c r="H11" i="1"/>
  <c r="D11" i="1"/>
  <c r="M7" i="1" l="1"/>
  <c r="L8" i="1"/>
  <c r="L9" i="1"/>
  <c r="L10" i="1"/>
  <c r="C12" i="1"/>
  <c r="G12" i="1"/>
  <c r="K12" i="1"/>
  <c r="A13" i="1"/>
  <c r="D12" i="1"/>
  <c r="H12" i="1"/>
  <c r="L12" i="1"/>
  <c r="E12" i="1"/>
  <c r="I12" i="1"/>
  <c r="B12" i="1"/>
  <c r="F12" i="1"/>
  <c r="J12" i="1"/>
  <c r="L11" i="1"/>
  <c r="N7" i="1" l="1"/>
  <c r="M8" i="1"/>
  <c r="M9" i="1"/>
  <c r="M10" i="1"/>
  <c r="M11" i="1"/>
  <c r="M12" i="1"/>
  <c r="E13" i="1"/>
  <c r="I13" i="1"/>
  <c r="M13" i="1"/>
  <c r="B13" i="1"/>
  <c r="F13" i="1"/>
  <c r="J13" i="1"/>
  <c r="N13" i="1"/>
  <c r="C13" i="1"/>
  <c r="G13" i="1"/>
  <c r="K13" i="1"/>
  <c r="A14" i="1"/>
  <c r="L13" i="1"/>
  <c r="D13" i="1"/>
  <c r="H13" i="1"/>
  <c r="C14" i="1" l="1"/>
  <c r="G14" i="1"/>
  <c r="K14" i="1"/>
  <c r="O14" i="1"/>
  <c r="A15" i="1"/>
  <c r="D14" i="1"/>
  <c r="H14" i="1"/>
  <c r="L14" i="1"/>
  <c r="E14" i="1"/>
  <c r="I14" i="1"/>
  <c r="M14" i="1"/>
  <c r="F14" i="1"/>
  <c r="J14" i="1"/>
  <c r="N14" i="1"/>
  <c r="B14" i="1"/>
  <c r="O7" i="1"/>
  <c r="N8" i="1"/>
  <c r="N9" i="1"/>
  <c r="N10" i="1"/>
  <c r="N11" i="1"/>
  <c r="N12" i="1"/>
  <c r="E15" i="1" l="1"/>
  <c r="I15" i="1"/>
  <c r="M15" i="1"/>
  <c r="B15" i="1"/>
  <c r="F15" i="1"/>
  <c r="J15" i="1"/>
  <c r="N15" i="1"/>
  <c r="C15" i="1"/>
  <c r="G15" i="1"/>
  <c r="K15" i="1"/>
  <c r="O15" i="1"/>
  <c r="A16" i="1"/>
  <c r="D15" i="1"/>
  <c r="H15" i="1"/>
  <c r="L15" i="1"/>
  <c r="O8" i="1"/>
  <c r="P7" i="1"/>
  <c r="P15" i="1" s="1"/>
  <c r="O9" i="1"/>
  <c r="O10" i="1"/>
  <c r="O11" i="1"/>
  <c r="O12" i="1"/>
  <c r="O13" i="1"/>
  <c r="Q7" i="1" l="1"/>
  <c r="P8" i="1"/>
  <c r="P9" i="1"/>
  <c r="P10" i="1"/>
  <c r="P11" i="1"/>
  <c r="P12" i="1"/>
  <c r="P13" i="1"/>
  <c r="P14" i="1"/>
  <c r="C16" i="1"/>
  <c r="G16" i="1"/>
  <c r="K16" i="1"/>
  <c r="O16" i="1"/>
  <c r="A17" i="1"/>
  <c r="D16" i="1"/>
  <c r="H16" i="1"/>
  <c r="L16" i="1"/>
  <c r="P16" i="1"/>
  <c r="E16" i="1"/>
  <c r="I16" i="1"/>
  <c r="M16" i="1"/>
  <c r="Q16" i="1"/>
  <c r="J16" i="1"/>
  <c r="N16" i="1"/>
  <c r="B16" i="1"/>
  <c r="F16" i="1"/>
  <c r="E17" i="1" l="1"/>
  <c r="I17" i="1"/>
  <c r="M17" i="1"/>
  <c r="Q17" i="1"/>
  <c r="B17" i="1"/>
  <c r="F17" i="1"/>
  <c r="J17" i="1"/>
  <c r="N17" i="1"/>
  <c r="C17" i="1"/>
  <c r="G17" i="1"/>
  <c r="K17" i="1"/>
  <c r="O17" i="1"/>
  <c r="A18" i="1"/>
  <c r="D17" i="1"/>
  <c r="H17" i="1"/>
  <c r="L17" i="1"/>
  <c r="P17" i="1"/>
  <c r="R7" i="1"/>
  <c r="Q8" i="1"/>
  <c r="Q9" i="1"/>
  <c r="Q10" i="1"/>
  <c r="Q11" i="1"/>
  <c r="Q12" i="1"/>
  <c r="Q13" i="1"/>
  <c r="Q14" i="1"/>
  <c r="Q15" i="1"/>
  <c r="S7" i="1" l="1"/>
  <c r="R8" i="1"/>
  <c r="R9" i="1"/>
  <c r="R10" i="1"/>
  <c r="R11" i="1"/>
  <c r="R12" i="1"/>
  <c r="R13" i="1"/>
  <c r="R14" i="1"/>
  <c r="R15" i="1"/>
  <c r="R16" i="1"/>
  <c r="R17" i="1"/>
  <c r="C18" i="1"/>
  <c r="G18" i="1"/>
  <c r="K18" i="1"/>
  <c r="O18" i="1"/>
  <c r="S18" i="1"/>
  <c r="A19" i="1"/>
  <c r="D18" i="1"/>
  <c r="H18" i="1"/>
  <c r="L18" i="1"/>
  <c r="P18" i="1"/>
  <c r="E18" i="1"/>
  <c r="I18" i="1"/>
  <c r="M18" i="1"/>
  <c r="Q18" i="1"/>
  <c r="N18" i="1"/>
  <c r="B18" i="1"/>
  <c r="R18" i="1"/>
  <c r="F18" i="1"/>
  <c r="J18" i="1"/>
  <c r="E19" i="1" l="1"/>
  <c r="I19" i="1"/>
  <c r="M19" i="1"/>
  <c r="Q19" i="1"/>
  <c r="B19" i="1"/>
  <c r="F19" i="1"/>
  <c r="J19" i="1"/>
  <c r="N19" i="1"/>
  <c r="R19" i="1"/>
  <c r="C19" i="1"/>
  <c r="G19" i="1"/>
  <c r="K19" i="1"/>
  <c r="O19" i="1"/>
  <c r="S19" i="1"/>
  <c r="A20" i="1"/>
  <c r="H19" i="1"/>
  <c r="L19" i="1"/>
  <c r="P19" i="1"/>
  <c r="D19" i="1"/>
  <c r="T7" i="1"/>
  <c r="S8" i="1"/>
  <c r="S9" i="1"/>
  <c r="S10" i="1"/>
  <c r="S11" i="1"/>
  <c r="S12" i="1"/>
  <c r="S13" i="1"/>
  <c r="S14" i="1"/>
  <c r="S15" i="1"/>
  <c r="S16" i="1"/>
  <c r="S17" i="1"/>
  <c r="U7" i="1" l="1"/>
  <c r="T8" i="1"/>
  <c r="T9" i="1"/>
  <c r="T10" i="1"/>
  <c r="T11" i="1"/>
  <c r="T12" i="1"/>
  <c r="T13" i="1"/>
  <c r="T14" i="1"/>
  <c r="T15" i="1"/>
  <c r="T16" i="1"/>
  <c r="T17" i="1"/>
  <c r="T18" i="1"/>
  <c r="T19" i="1"/>
  <c r="C20" i="1"/>
  <c r="G20" i="1"/>
  <c r="K20" i="1"/>
  <c r="O20" i="1"/>
  <c r="S20" i="1"/>
  <c r="A21" i="1"/>
  <c r="D20" i="1"/>
  <c r="H20" i="1"/>
  <c r="L20" i="1"/>
  <c r="P20" i="1"/>
  <c r="T20" i="1"/>
  <c r="E20" i="1"/>
  <c r="I20" i="1"/>
  <c r="M20" i="1"/>
  <c r="Q20" i="1"/>
  <c r="U20" i="1"/>
  <c r="B20" i="1"/>
  <c r="R20" i="1"/>
  <c r="F20" i="1"/>
  <c r="J20" i="1"/>
  <c r="N20" i="1"/>
  <c r="E21" i="1" l="1"/>
  <c r="I21" i="1"/>
  <c r="M21" i="1"/>
  <c r="Q21" i="1"/>
  <c r="U21" i="1"/>
  <c r="B21" i="1"/>
  <c r="F21" i="1"/>
  <c r="J21" i="1"/>
  <c r="N21" i="1"/>
  <c r="R21" i="1"/>
  <c r="C21" i="1"/>
  <c r="G21" i="1"/>
  <c r="K21" i="1"/>
  <c r="O21" i="1"/>
  <c r="S21" i="1"/>
  <c r="A22" i="1"/>
  <c r="L21" i="1"/>
  <c r="P21" i="1"/>
  <c r="D21" i="1"/>
  <c r="T21" i="1"/>
  <c r="H21" i="1"/>
  <c r="V7" i="1"/>
  <c r="U8" i="1"/>
  <c r="U9" i="1"/>
  <c r="U10" i="1"/>
  <c r="U11" i="1"/>
  <c r="U12" i="1"/>
  <c r="U13" i="1"/>
  <c r="U14" i="1"/>
  <c r="U15" i="1"/>
  <c r="U16" i="1"/>
  <c r="U17" i="1"/>
  <c r="U18" i="1"/>
  <c r="U19" i="1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C22" i="1"/>
  <c r="G22" i="1"/>
  <c r="K22" i="1"/>
  <c r="O22" i="1"/>
  <c r="S22" i="1"/>
  <c r="A23" i="1"/>
  <c r="D22" i="1"/>
  <c r="H22" i="1"/>
  <c r="L22" i="1"/>
  <c r="P22" i="1"/>
  <c r="T22" i="1"/>
  <c r="E22" i="1"/>
  <c r="I22" i="1"/>
  <c r="M22" i="1"/>
  <c r="Q22" i="1"/>
  <c r="U22" i="1"/>
  <c r="F22" i="1"/>
  <c r="V22" i="1"/>
  <c r="J22" i="1"/>
  <c r="N22" i="1"/>
  <c r="B22" i="1"/>
  <c r="R22" i="1"/>
  <c r="E23" i="1" l="1"/>
  <c r="I23" i="1"/>
  <c r="M23" i="1"/>
  <c r="Q23" i="1"/>
  <c r="U23" i="1"/>
  <c r="B23" i="1"/>
  <c r="F23" i="1"/>
  <c r="J23" i="1"/>
  <c r="N23" i="1"/>
  <c r="R23" i="1"/>
  <c r="V23" i="1"/>
  <c r="C23" i="1"/>
  <c r="G23" i="1"/>
  <c r="K23" i="1"/>
  <c r="O23" i="1"/>
  <c r="S23" i="1"/>
  <c r="A24" i="1"/>
  <c r="P23" i="1"/>
  <c r="D23" i="1"/>
  <c r="T23" i="1"/>
  <c r="H23" i="1"/>
  <c r="L23" i="1"/>
  <c r="C24" i="1" l="1"/>
  <c r="G24" i="1"/>
  <c r="D24" i="1"/>
  <c r="E24" i="1"/>
  <c r="I24" i="1"/>
  <c r="H24" i="1"/>
  <c r="M24" i="1"/>
  <c r="Q24" i="1"/>
  <c r="U24" i="1"/>
  <c r="J24" i="1"/>
  <c r="N24" i="1"/>
  <c r="R24" i="1"/>
  <c r="V24" i="1"/>
  <c r="B24" i="1"/>
  <c r="K24" i="1"/>
  <c r="O24" i="1"/>
  <c r="S24" i="1"/>
  <c r="A25" i="1"/>
  <c r="L24" i="1"/>
  <c r="P24" i="1"/>
  <c r="T24" i="1"/>
  <c r="F24" i="1"/>
  <c r="C25" i="1" l="1"/>
  <c r="G25" i="1"/>
  <c r="K25" i="1"/>
  <c r="O25" i="1"/>
  <c r="S25" i="1"/>
  <c r="A26" i="1"/>
  <c r="D25" i="1"/>
  <c r="H25" i="1"/>
  <c r="L25" i="1"/>
  <c r="P25" i="1"/>
  <c r="T25" i="1"/>
  <c r="E25" i="1"/>
  <c r="I25" i="1"/>
  <c r="M25" i="1"/>
  <c r="F25" i="1"/>
  <c r="R25" i="1"/>
  <c r="N25" i="1"/>
  <c r="B25" i="1"/>
  <c r="J25" i="1"/>
  <c r="U25" i="1"/>
  <c r="V25" i="1"/>
  <c r="Q25" i="1"/>
  <c r="E26" i="1" l="1"/>
  <c r="B26" i="1"/>
  <c r="F26" i="1"/>
  <c r="J26" i="1"/>
  <c r="N26" i="1"/>
  <c r="R26" i="1"/>
  <c r="V26" i="1"/>
  <c r="D26" i="1"/>
  <c r="K26" i="1"/>
  <c r="P26" i="1"/>
  <c r="U26" i="1"/>
  <c r="H26" i="1"/>
  <c r="C26" i="1"/>
  <c r="O26" i="1"/>
  <c r="G26" i="1"/>
  <c r="L26" i="1"/>
  <c r="Q26" i="1"/>
  <c r="A27" i="1"/>
  <c r="M26" i="1"/>
  <c r="S26" i="1"/>
  <c r="I26" i="1"/>
  <c r="T26" i="1"/>
  <c r="D27" i="1" l="1"/>
  <c r="H27" i="1"/>
  <c r="L27" i="1"/>
  <c r="P27" i="1"/>
  <c r="T27" i="1"/>
  <c r="E27" i="1"/>
  <c r="J27" i="1"/>
  <c r="O27" i="1"/>
  <c r="U27" i="1"/>
  <c r="B27" i="1"/>
  <c r="M27" i="1"/>
  <c r="A28" i="1"/>
  <c r="C27" i="1"/>
  <c r="N27" i="1"/>
  <c r="F27" i="1"/>
  <c r="K27" i="1"/>
  <c r="Q27" i="1"/>
  <c r="V27" i="1"/>
  <c r="G27" i="1"/>
  <c r="R27" i="1"/>
  <c r="I27" i="1"/>
  <c r="S27" i="1"/>
  <c r="B28" i="1" l="1"/>
  <c r="F28" i="1"/>
  <c r="J28" i="1"/>
  <c r="N28" i="1"/>
  <c r="R28" i="1"/>
  <c r="V28" i="1"/>
  <c r="D28" i="1"/>
  <c r="I28" i="1"/>
  <c r="O28" i="1"/>
  <c r="T28" i="1"/>
  <c r="L28" i="1"/>
  <c r="C28" i="1"/>
  <c r="M28" i="1"/>
  <c r="E28" i="1"/>
  <c r="K28" i="1"/>
  <c r="P28" i="1"/>
  <c r="U28" i="1"/>
  <c r="G28" i="1"/>
  <c r="Q28" i="1"/>
  <c r="H28" i="1"/>
  <c r="S28" i="1"/>
</calcChain>
</file>

<file path=xl/sharedStrings.xml><?xml version="1.0" encoding="utf-8"?>
<sst xmlns="http://schemas.openxmlformats.org/spreadsheetml/2006/main" count="19" uniqueCount="19">
  <si>
    <t>inc =</t>
  </si>
  <si>
    <t>start =</t>
  </si>
  <si>
    <t>end =</t>
  </si>
  <si>
    <t>x</t>
  </si>
  <si>
    <t>y</t>
  </si>
  <si>
    <t>x/y</t>
  </si>
  <si>
    <t>nincs =</t>
  </si>
  <si>
    <t>h =</t>
  </si>
  <si>
    <t>k =</t>
  </si>
  <si>
    <t>j =</t>
  </si>
  <si>
    <t>a =</t>
  </si>
  <si>
    <t>b =</t>
  </si>
  <si>
    <t>up/dn</t>
  </si>
  <si>
    <t>x-axis shift</t>
  </si>
  <si>
    <t>y-axis shift</t>
  </si>
  <si>
    <t>vertical (z-axis) shift</t>
  </si>
  <si>
    <t>shape parameter for x-direction</t>
  </si>
  <si>
    <t>shape paramter for y-direction</t>
  </si>
  <si>
    <t>shape direction (+ down, - up; also can shape both x and 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</si>
</sst>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Parabola</a:t>
            </a:r>
          </a:p>
        </c:rich>
      </c:tx>
      <c:layout>
        <c:manualLayout>
          <c:xMode val="edge"/>
          <c:yMode val="edge"/>
          <c:x val="0.4237729439928663"/>
          <c:y val="3.1716482919344834E-2"/>
        </c:manualLayout>
      </c:layout>
      <c:overlay val="0"/>
      <c:spPr>
        <a:noFill/>
        <a:ln w="25400">
          <a:noFill/>
        </a:ln>
      </c:spPr>
    </c:title>
    <c:autoTitleDeleted val="0"/>
    <c:view3D>
      <c:rotX val="32"/>
      <c:hPercent val="100"/>
      <c:rotY val="108"/>
      <c:depthPercent val="100"/>
      <c:rAngAx val="0"/>
    </c:view3D>
    <c:floor>
      <c:thickness val="0"/>
      <c:spPr>
        <a:solidFill>
          <a:srgbClr val="99CC0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206726394950133"/>
          <c:y val="0.15485106366503656"/>
          <c:w val="0.59819168618505214"/>
          <c:h val="0.69776262422558644"/>
        </c:manualLayout>
      </c:layout>
      <c:surface3DChart>
        <c:wireframe val="0"/>
        <c:ser>
          <c:idx val="0"/>
          <c:order val="0"/>
          <c:tx>
            <c:strRef>
              <c:f>Sheet1!$A$8</c:f>
              <c:strCache>
                <c:ptCount val="1"/>
                <c:pt idx="0">
                  <c:v>0.00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Sheet1!$B$8:$V$8</c:f>
              <c:numCache>
                <c:formatCode>0.00</c:formatCode>
                <c:ptCount val="21"/>
                <c:pt idx="0">
                  <c:v>31</c:v>
                </c:pt>
                <c:pt idx="1">
                  <c:v>29.1</c:v>
                </c:pt>
                <c:pt idx="2">
                  <c:v>27.400000000000002</c:v>
                </c:pt>
                <c:pt idx="3">
                  <c:v>25.9</c:v>
                </c:pt>
                <c:pt idx="4">
                  <c:v>24.6</c:v>
                </c:pt>
                <c:pt idx="5">
                  <c:v>23.5</c:v>
                </c:pt>
                <c:pt idx="6">
                  <c:v>22.6</c:v>
                </c:pt>
                <c:pt idx="7">
                  <c:v>21.9</c:v>
                </c:pt>
                <c:pt idx="8">
                  <c:v>21.4</c:v>
                </c:pt>
                <c:pt idx="9">
                  <c:v>21.1</c:v>
                </c:pt>
                <c:pt idx="10">
                  <c:v>21</c:v>
                </c:pt>
                <c:pt idx="11">
                  <c:v>21.1</c:v>
                </c:pt>
                <c:pt idx="12">
                  <c:v>21.4</c:v>
                </c:pt>
                <c:pt idx="13">
                  <c:v>21.9</c:v>
                </c:pt>
                <c:pt idx="14">
                  <c:v>22.6</c:v>
                </c:pt>
                <c:pt idx="15">
                  <c:v>23.500000000000004</c:v>
                </c:pt>
                <c:pt idx="16">
                  <c:v>24.600000000000005</c:v>
                </c:pt>
                <c:pt idx="17">
                  <c:v>25.900000000000006</c:v>
                </c:pt>
                <c:pt idx="18">
                  <c:v>27.400000000000006</c:v>
                </c:pt>
                <c:pt idx="19">
                  <c:v>29.100000000000009</c:v>
                </c:pt>
                <c:pt idx="20">
                  <c:v>31.000000000000007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A-490C-8429-B951FB016A21}"/>
            </c:ext>
          </c:extLst>
        </c:ser>
        <c:ser>
          <c:idx val="1"/>
          <c:order val="1"/>
          <c:tx>
            <c:strRef>
              <c:f>Sheet1!$A$9</c:f>
              <c:strCache>
                <c:ptCount val="1"/>
                <c:pt idx="0">
                  <c:v>0.05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Sheet1!$B$9:$V$9</c:f>
              <c:numCache>
                <c:formatCode>0.00</c:formatCode>
                <c:ptCount val="21"/>
                <c:pt idx="0">
                  <c:v>29.05</c:v>
                </c:pt>
                <c:pt idx="1">
                  <c:v>27.150000000000002</c:v>
                </c:pt>
                <c:pt idx="2">
                  <c:v>25.450000000000003</c:v>
                </c:pt>
                <c:pt idx="3">
                  <c:v>23.95</c:v>
                </c:pt>
                <c:pt idx="4">
                  <c:v>22.65</c:v>
                </c:pt>
                <c:pt idx="5">
                  <c:v>21.55</c:v>
                </c:pt>
                <c:pt idx="6">
                  <c:v>20.650000000000002</c:v>
                </c:pt>
                <c:pt idx="7">
                  <c:v>19.95</c:v>
                </c:pt>
                <c:pt idx="8">
                  <c:v>19.45</c:v>
                </c:pt>
                <c:pt idx="9">
                  <c:v>19.150000000000002</c:v>
                </c:pt>
                <c:pt idx="10">
                  <c:v>19.05</c:v>
                </c:pt>
                <c:pt idx="11">
                  <c:v>19.150000000000002</c:v>
                </c:pt>
                <c:pt idx="12">
                  <c:v>19.45</c:v>
                </c:pt>
                <c:pt idx="13">
                  <c:v>19.95</c:v>
                </c:pt>
                <c:pt idx="14">
                  <c:v>20.650000000000002</c:v>
                </c:pt>
                <c:pt idx="15">
                  <c:v>21.550000000000004</c:v>
                </c:pt>
                <c:pt idx="16">
                  <c:v>22.650000000000006</c:v>
                </c:pt>
                <c:pt idx="17">
                  <c:v>23.950000000000006</c:v>
                </c:pt>
                <c:pt idx="18">
                  <c:v>25.45000000000001</c:v>
                </c:pt>
                <c:pt idx="19">
                  <c:v>27.150000000000013</c:v>
                </c:pt>
                <c:pt idx="20">
                  <c:v>29.050000000000011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EA-490C-8429-B951FB016A21}"/>
            </c:ext>
          </c:extLst>
        </c:ser>
        <c:ser>
          <c:idx val="2"/>
          <c:order val="2"/>
          <c:tx>
            <c:strRef>
              <c:f>Sheet1!$A$10</c:f>
              <c:strCache>
                <c:ptCount val="1"/>
                <c:pt idx="0">
                  <c:v>0.10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Sheet1!$B$10:$V$10</c:f>
              <c:numCache>
                <c:formatCode>0.00</c:formatCode>
                <c:ptCount val="21"/>
                <c:pt idx="0">
                  <c:v>27.200000000000003</c:v>
                </c:pt>
                <c:pt idx="1">
                  <c:v>25.300000000000004</c:v>
                </c:pt>
                <c:pt idx="2">
                  <c:v>23.600000000000005</c:v>
                </c:pt>
                <c:pt idx="3">
                  <c:v>22.1</c:v>
                </c:pt>
                <c:pt idx="4">
                  <c:v>20.800000000000004</c:v>
                </c:pt>
                <c:pt idx="5">
                  <c:v>19.700000000000003</c:v>
                </c:pt>
                <c:pt idx="6">
                  <c:v>18.800000000000004</c:v>
                </c:pt>
                <c:pt idx="7">
                  <c:v>18.100000000000001</c:v>
                </c:pt>
                <c:pt idx="8">
                  <c:v>17.600000000000001</c:v>
                </c:pt>
                <c:pt idx="9">
                  <c:v>17.300000000000004</c:v>
                </c:pt>
                <c:pt idx="10">
                  <c:v>17.200000000000003</c:v>
                </c:pt>
                <c:pt idx="11">
                  <c:v>17.300000000000004</c:v>
                </c:pt>
                <c:pt idx="12">
                  <c:v>17.600000000000001</c:v>
                </c:pt>
                <c:pt idx="13">
                  <c:v>18.100000000000001</c:v>
                </c:pt>
                <c:pt idx="14">
                  <c:v>18.800000000000004</c:v>
                </c:pt>
                <c:pt idx="15">
                  <c:v>19.700000000000006</c:v>
                </c:pt>
                <c:pt idx="16">
                  <c:v>20.800000000000008</c:v>
                </c:pt>
                <c:pt idx="17">
                  <c:v>22.100000000000009</c:v>
                </c:pt>
                <c:pt idx="18">
                  <c:v>23.600000000000009</c:v>
                </c:pt>
                <c:pt idx="19">
                  <c:v>25.300000000000011</c:v>
                </c:pt>
                <c:pt idx="20">
                  <c:v>27.20000000000001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EA-490C-8429-B951FB016A21}"/>
            </c:ext>
          </c:extLst>
        </c:ser>
        <c:ser>
          <c:idx val="3"/>
          <c:order val="3"/>
          <c:tx>
            <c:strRef>
              <c:f>Sheet1!$A$11</c:f>
              <c:strCache>
                <c:ptCount val="1"/>
                <c:pt idx="0">
                  <c:v>0.15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Sheet1!$B$11:$V$11</c:f>
              <c:numCache>
                <c:formatCode>0.00</c:formatCode>
                <c:ptCount val="21"/>
                <c:pt idx="0">
                  <c:v>25.45</c:v>
                </c:pt>
                <c:pt idx="1">
                  <c:v>23.55</c:v>
                </c:pt>
                <c:pt idx="2">
                  <c:v>21.85</c:v>
                </c:pt>
                <c:pt idx="3">
                  <c:v>20.349999999999998</c:v>
                </c:pt>
                <c:pt idx="4">
                  <c:v>19.049999999999997</c:v>
                </c:pt>
                <c:pt idx="5">
                  <c:v>17.95</c:v>
                </c:pt>
                <c:pt idx="6">
                  <c:v>17.05</c:v>
                </c:pt>
                <c:pt idx="7">
                  <c:v>16.350000000000001</c:v>
                </c:pt>
                <c:pt idx="8">
                  <c:v>15.85</c:v>
                </c:pt>
                <c:pt idx="9">
                  <c:v>15.549999999999999</c:v>
                </c:pt>
                <c:pt idx="10">
                  <c:v>15.45</c:v>
                </c:pt>
                <c:pt idx="11">
                  <c:v>15.549999999999999</c:v>
                </c:pt>
                <c:pt idx="12">
                  <c:v>15.85</c:v>
                </c:pt>
                <c:pt idx="13">
                  <c:v>16.350000000000001</c:v>
                </c:pt>
                <c:pt idx="14">
                  <c:v>17.05</c:v>
                </c:pt>
                <c:pt idx="15">
                  <c:v>17.950000000000003</c:v>
                </c:pt>
                <c:pt idx="16">
                  <c:v>19.050000000000004</c:v>
                </c:pt>
                <c:pt idx="17">
                  <c:v>20.350000000000005</c:v>
                </c:pt>
                <c:pt idx="18">
                  <c:v>21.850000000000009</c:v>
                </c:pt>
                <c:pt idx="19">
                  <c:v>23.550000000000011</c:v>
                </c:pt>
                <c:pt idx="20">
                  <c:v>25.45000000000001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EA-490C-8429-B951FB016A21}"/>
            </c:ext>
          </c:extLst>
        </c:ser>
        <c:ser>
          <c:idx val="4"/>
          <c:order val="4"/>
          <c:tx>
            <c:strRef>
              <c:f>Sheet1!$A$12</c:f>
              <c:strCache>
                <c:ptCount val="1"/>
                <c:pt idx="0">
                  <c:v>0.20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Sheet1!$B$12:$V$12</c:f>
              <c:numCache>
                <c:formatCode>0.00</c:formatCode>
                <c:ptCount val="21"/>
                <c:pt idx="0">
                  <c:v>23.800000000000004</c:v>
                </c:pt>
                <c:pt idx="1">
                  <c:v>21.900000000000006</c:v>
                </c:pt>
                <c:pt idx="2">
                  <c:v>20.200000000000003</c:v>
                </c:pt>
                <c:pt idx="3">
                  <c:v>18.700000000000003</c:v>
                </c:pt>
                <c:pt idx="4">
                  <c:v>17.400000000000002</c:v>
                </c:pt>
                <c:pt idx="5">
                  <c:v>16.300000000000004</c:v>
                </c:pt>
                <c:pt idx="6">
                  <c:v>15.400000000000002</c:v>
                </c:pt>
                <c:pt idx="7">
                  <c:v>14.700000000000003</c:v>
                </c:pt>
                <c:pt idx="8">
                  <c:v>14.200000000000003</c:v>
                </c:pt>
                <c:pt idx="9">
                  <c:v>13.900000000000002</c:v>
                </c:pt>
                <c:pt idx="10">
                  <c:v>13.800000000000002</c:v>
                </c:pt>
                <c:pt idx="11">
                  <c:v>13.900000000000002</c:v>
                </c:pt>
                <c:pt idx="12">
                  <c:v>14.200000000000003</c:v>
                </c:pt>
                <c:pt idx="13">
                  <c:v>14.700000000000003</c:v>
                </c:pt>
                <c:pt idx="14">
                  <c:v>15.400000000000004</c:v>
                </c:pt>
                <c:pt idx="15">
                  <c:v>16.300000000000004</c:v>
                </c:pt>
                <c:pt idx="16">
                  <c:v>17.400000000000006</c:v>
                </c:pt>
                <c:pt idx="17">
                  <c:v>18.70000000000001</c:v>
                </c:pt>
                <c:pt idx="18">
                  <c:v>20.20000000000001</c:v>
                </c:pt>
                <c:pt idx="19">
                  <c:v>21.900000000000013</c:v>
                </c:pt>
                <c:pt idx="20">
                  <c:v>23.800000000000011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EA-490C-8429-B951FB016A21}"/>
            </c:ext>
          </c:extLst>
        </c:ser>
        <c:ser>
          <c:idx val="5"/>
          <c:order val="5"/>
          <c:tx>
            <c:strRef>
              <c:f>Sheet1!$A$13</c:f>
              <c:strCache>
                <c:ptCount val="1"/>
                <c:pt idx="0">
                  <c:v>0.25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Sheet1!$B$13:$V$13</c:f>
              <c:numCache>
                <c:formatCode>0.00</c:formatCode>
                <c:ptCount val="21"/>
                <c:pt idx="0">
                  <c:v>22.25</c:v>
                </c:pt>
                <c:pt idx="1">
                  <c:v>20.350000000000001</c:v>
                </c:pt>
                <c:pt idx="2">
                  <c:v>18.650000000000002</c:v>
                </c:pt>
                <c:pt idx="3">
                  <c:v>17.149999999999999</c:v>
                </c:pt>
                <c:pt idx="4">
                  <c:v>15.85</c:v>
                </c:pt>
                <c:pt idx="5">
                  <c:v>14.75</c:v>
                </c:pt>
                <c:pt idx="6">
                  <c:v>13.85</c:v>
                </c:pt>
                <c:pt idx="7">
                  <c:v>13.15</c:v>
                </c:pt>
                <c:pt idx="8">
                  <c:v>12.65</c:v>
                </c:pt>
                <c:pt idx="9">
                  <c:v>12.35</c:v>
                </c:pt>
                <c:pt idx="10">
                  <c:v>12.25</c:v>
                </c:pt>
                <c:pt idx="11">
                  <c:v>12.35</c:v>
                </c:pt>
                <c:pt idx="12">
                  <c:v>12.65</c:v>
                </c:pt>
                <c:pt idx="13">
                  <c:v>13.15</c:v>
                </c:pt>
                <c:pt idx="14">
                  <c:v>13.850000000000001</c:v>
                </c:pt>
                <c:pt idx="15">
                  <c:v>14.750000000000002</c:v>
                </c:pt>
                <c:pt idx="16">
                  <c:v>15.850000000000003</c:v>
                </c:pt>
                <c:pt idx="17">
                  <c:v>17.150000000000006</c:v>
                </c:pt>
                <c:pt idx="18">
                  <c:v>18.650000000000006</c:v>
                </c:pt>
                <c:pt idx="19">
                  <c:v>20.350000000000009</c:v>
                </c:pt>
                <c:pt idx="20">
                  <c:v>22.250000000000007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EA-490C-8429-B951FB016A21}"/>
            </c:ext>
          </c:extLst>
        </c:ser>
        <c:ser>
          <c:idx val="6"/>
          <c:order val="6"/>
          <c:tx>
            <c:strRef>
              <c:f>Sheet1!$A$14</c:f>
              <c:strCache>
                <c:ptCount val="1"/>
                <c:pt idx="0">
                  <c:v>0.30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Sheet1!$B$14:$V$14</c:f>
              <c:numCache>
                <c:formatCode>0.00</c:formatCode>
                <c:ptCount val="21"/>
                <c:pt idx="0">
                  <c:v>20.799999999999997</c:v>
                </c:pt>
                <c:pt idx="1">
                  <c:v>18.899999999999999</c:v>
                </c:pt>
                <c:pt idx="2">
                  <c:v>17.2</c:v>
                </c:pt>
                <c:pt idx="3">
                  <c:v>15.7</c:v>
                </c:pt>
                <c:pt idx="4">
                  <c:v>14.399999999999999</c:v>
                </c:pt>
                <c:pt idx="5">
                  <c:v>13.299999999999999</c:v>
                </c:pt>
                <c:pt idx="6">
                  <c:v>12.399999999999999</c:v>
                </c:pt>
                <c:pt idx="7">
                  <c:v>11.7</c:v>
                </c:pt>
                <c:pt idx="8">
                  <c:v>11.2</c:v>
                </c:pt>
                <c:pt idx="9">
                  <c:v>10.899999999999999</c:v>
                </c:pt>
                <c:pt idx="10">
                  <c:v>10.799999999999999</c:v>
                </c:pt>
                <c:pt idx="11">
                  <c:v>10.899999999999999</c:v>
                </c:pt>
                <c:pt idx="12">
                  <c:v>11.2</c:v>
                </c:pt>
                <c:pt idx="13">
                  <c:v>11.7</c:v>
                </c:pt>
                <c:pt idx="14">
                  <c:v>12.4</c:v>
                </c:pt>
                <c:pt idx="15">
                  <c:v>13.3</c:v>
                </c:pt>
                <c:pt idx="16">
                  <c:v>14.400000000000002</c:v>
                </c:pt>
                <c:pt idx="17">
                  <c:v>15.700000000000005</c:v>
                </c:pt>
                <c:pt idx="18">
                  <c:v>17.200000000000006</c:v>
                </c:pt>
                <c:pt idx="19">
                  <c:v>18.900000000000009</c:v>
                </c:pt>
                <c:pt idx="20">
                  <c:v>20.800000000000008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EA-490C-8429-B951FB016A21}"/>
            </c:ext>
          </c:extLst>
        </c:ser>
        <c:ser>
          <c:idx val="7"/>
          <c:order val="7"/>
          <c:tx>
            <c:strRef>
              <c:f>Sheet1!$A$15</c:f>
              <c:strCache>
                <c:ptCount val="1"/>
                <c:pt idx="0">
                  <c:v>0.35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Sheet1!$B$15:$V$15</c:f>
              <c:numCache>
                <c:formatCode>0.00</c:formatCode>
                <c:ptCount val="21"/>
                <c:pt idx="0">
                  <c:v>19.450000000000003</c:v>
                </c:pt>
                <c:pt idx="1">
                  <c:v>17.550000000000004</c:v>
                </c:pt>
                <c:pt idx="2">
                  <c:v>15.850000000000001</c:v>
                </c:pt>
                <c:pt idx="3">
                  <c:v>14.350000000000001</c:v>
                </c:pt>
                <c:pt idx="4">
                  <c:v>13.05</c:v>
                </c:pt>
                <c:pt idx="5">
                  <c:v>11.950000000000001</c:v>
                </c:pt>
                <c:pt idx="6">
                  <c:v>11.05</c:v>
                </c:pt>
                <c:pt idx="7">
                  <c:v>10.350000000000001</c:v>
                </c:pt>
                <c:pt idx="8">
                  <c:v>9.8500000000000014</c:v>
                </c:pt>
                <c:pt idx="9">
                  <c:v>9.5500000000000007</c:v>
                </c:pt>
                <c:pt idx="10">
                  <c:v>9.4500000000000011</c:v>
                </c:pt>
                <c:pt idx="11">
                  <c:v>9.5500000000000007</c:v>
                </c:pt>
                <c:pt idx="12">
                  <c:v>9.8500000000000014</c:v>
                </c:pt>
                <c:pt idx="13">
                  <c:v>10.350000000000001</c:v>
                </c:pt>
                <c:pt idx="14">
                  <c:v>11.050000000000002</c:v>
                </c:pt>
                <c:pt idx="15">
                  <c:v>11.950000000000003</c:v>
                </c:pt>
                <c:pt idx="16">
                  <c:v>13.050000000000004</c:v>
                </c:pt>
                <c:pt idx="17">
                  <c:v>14.350000000000007</c:v>
                </c:pt>
                <c:pt idx="18">
                  <c:v>15.850000000000009</c:v>
                </c:pt>
                <c:pt idx="19">
                  <c:v>17.550000000000011</c:v>
                </c:pt>
                <c:pt idx="20">
                  <c:v>19.45000000000001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3EA-490C-8429-B951FB016A21}"/>
            </c:ext>
          </c:extLst>
        </c:ser>
        <c:ser>
          <c:idx val="8"/>
          <c:order val="8"/>
          <c:tx>
            <c:strRef>
              <c:f>Sheet1!$A$16</c:f>
              <c:strCache>
                <c:ptCount val="1"/>
                <c:pt idx="0">
                  <c:v>0.40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Sheet1!$B$16:$V$16</c:f>
              <c:numCache>
                <c:formatCode>0.00</c:formatCode>
                <c:ptCount val="21"/>
                <c:pt idx="0">
                  <c:v>18.200000000000003</c:v>
                </c:pt>
                <c:pt idx="1">
                  <c:v>16.300000000000004</c:v>
                </c:pt>
                <c:pt idx="2">
                  <c:v>14.600000000000003</c:v>
                </c:pt>
                <c:pt idx="3">
                  <c:v>13.100000000000001</c:v>
                </c:pt>
                <c:pt idx="4">
                  <c:v>11.8</c:v>
                </c:pt>
                <c:pt idx="5">
                  <c:v>10.700000000000003</c:v>
                </c:pt>
                <c:pt idx="6">
                  <c:v>9.8000000000000025</c:v>
                </c:pt>
                <c:pt idx="7">
                  <c:v>9.1000000000000014</c:v>
                </c:pt>
                <c:pt idx="8">
                  <c:v>8.6000000000000014</c:v>
                </c:pt>
                <c:pt idx="9">
                  <c:v>8.3000000000000025</c:v>
                </c:pt>
                <c:pt idx="10">
                  <c:v>8.2000000000000028</c:v>
                </c:pt>
                <c:pt idx="11">
                  <c:v>8.3000000000000007</c:v>
                </c:pt>
                <c:pt idx="12">
                  <c:v>8.6000000000000014</c:v>
                </c:pt>
                <c:pt idx="13">
                  <c:v>9.1000000000000014</c:v>
                </c:pt>
                <c:pt idx="14">
                  <c:v>9.8000000000000025</c:v>
                </c:pt>
                <c:pt idx="15">
                  <c:v>10.700000000000005</c:v>
                </c:pt>
                <c:pt idx="16">
                  <c:v>11.800000000000006</c:v>
                </c:pt>
                <c:pt idx="17">
                  <c:v>13.100000000000009</c:v>
                </c:pt>
                <c:pt idx="18">
                  <c:v>14.600000000000009</c:v>
                </c:pt>
                <c:pt idx="19">
                  <c:v>16.300000000000011</c:v>
                </c:pt>
                <c:pt idx="20">
                  <c:v>18.20000000000001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EA-490C-8429-B951FB016A21}"/>
            </c:ext>
          </c:extLst>
        </c:ser>
        <c:ser>
          <c:idx val="9"/>
          <c:order val="9"/>
          <c:tx>
            <c:strRef>
              <c:f>Sheet1!$A$17</c:f>
              <c:strCache>
                <c:ptCount val="1"/>
                <c:pt idx="0">
                  <c:v>0.45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Sheet1!$B$17:$V$17</c:f>
              <c:numCache>
                <c:formatCode>0.00</c:formatCode>
                <c:ptCount val="21"/>
                <c:pt idx="0">
                  <c:v>17.05</c:v>
                </c:pt>
                <c:pt idx="1">
                  <c:v>15.150000000000002</c:v>
                </c:pt>
                <c:pt idx="2">
                  <c:v>13.450000000000003</c:v>
                </c:pt>
                <c:pt idx="3">
                  <c:v>11.95</c:v>
                </c:pt>
                <c:pt idx="4">
                  <c:v>10.65</c:v>
                </c:pt>
                <c:pt idx="5">
                  <c:v>9.5500000000000007</c:v>
                </c:pt>
                <c:pt idx="6">
                  <c:v>8.6500000000000021</c:v>
                </c:pt>
                <c:pt idx="7">
                  <c:v>7.9500000000000011</c:v>
                </c:pt>
                <c:pt idx="8">
                  <c:v>7.4500000000000011</c:v>
                </c:pt>
                <c:pt idx="9">
                  <c:v>7.1500000000000012</c:v>
                </c:pt>
                <c:pt idx="10">
                  <c:v>7.0500000000000007</c:v>
                </c:pt>
                <c:pt idx="11">
                  <c:v>7.15</c:v>
                </c:pt>
                <c:pt idx="12">
                  <c:v>7.45</c:v>
                </c:pt>
                <c:pt idx="13">
                  <c:v>7.9500000000000011</c:v>
                </c:pt>
                <c:pt idx="14">
                  <c:v>8.6500000000000021</c:v>
                </c:pt>
                <c:pt idx="15">
                  <c:v>9.5500000000000025</c:v>
                </c:pt>
                <c:pt idx="16">
                  <c:v>10.650000000000004</c:v>
                </c:pt>
                <c:pt idx="17">
                  <c:v>11.950000000000006</c:v>
                </c:pt>
                <c:pt idx="18">
                  <c:v>13.450000000000008</c:v>
                </c:pt>
                <c:pt idx="19">
                  <c:v>15.150000000000011</c:v>
                </c:pt>
                <c:pt idx="20">
                  <c:v>17.050000000000011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EA-490C-8429-B951FB016A21}"/>
            </c:ext>
          </c:extLst>
        </c:ser>
        <c:ser>
          <c:idx val="10"/>
          <c:order val="10"/>
          <c:tx>
            <c:strRef>
              <c:f>Sheet1!$A$18</c:f>
              <c:strCache>
                <c:ptCount val="1"/>
                <c:pt idx="0">
                  <c:v>0.50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Sheet1!$B$18:$V$18</c:f>
              <c:numCache>
                <c:formatCode>0.00</c:formatCode>
                <c:ptCount val="21"/>
                <c:pt idx="0">
                  <c:v>16</c:v>
                </c:pt>
                <c:pt idx="1">
                  <c:v>14.100000000000001</c:v>
                </c:pt>
                <c:pt idx="2">
                  <c:v>12.400000000000002</c:v>
                </c:pt>
                <c:pt idx="3">
                  <c:v>10.899999999999999</c:v>
                </c:pt>
                <c:pt idx="4">
                  <c:v>9.6</c:v>
                </c:pt>
                <c:pt idx="5">
                  <c:v>8.5</c:v>
                </c:pt>
                <c:pt idx="6">
                  <c:v>7.6000000000000005</c:v>
                </c:pt>
                <c:pt idx="7">
                  <c:v>6.9</c:v>
                </c:pt>
                <c:pt idx="8">
                  <c:v>6.4</c:v>
                </c:pt>
                <c:pt idx="9">
                  <c:v>6.1000000000000005</c:v>
                </c:pt>
                <c:pt idx="10">
                  <c:v>6</c:v>
                </c:pt>
                <c:pt idx="11">
                  <c:v>6.1</c:v>
                </c:pt>
                <c:pt idx="12">
                  <c:v>6.3999999999999995</c:v>
                </c:pt>
                <c:pt idx="13">
                  <c:v>6.9</c:v>
                </c:pt>
                <c:pt idx="14">
                  <c:v>7.6000000000000014</c:v>
                </c:pt>
                <c:pt idx="15">
                  <c:v>8.5000000000000018</c:v>
                </c:pt>
                <c:pt idx="16">
                  <c:v>9.6000000000000032</c:v>
                </c:pt>
                <c:pt idx="17">
                  <c:v>10.900000000000006</c:v>
                </c:pt>
                <c:pt idx="18">
                  <c:v>12.400000000000007</c:v>
                </c:pt>
                <c:pt idx="19">
                  <c:v>14.10000000000001</c:v>
                </c:pt>
                <c:pt idx="20">
                  <c:v>16.000000000000007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EA-490C-8429-B951FB016A21}"/>
            </c:ext>
          </c:extLst>
        </c:ser>
        <c:ser>
          <c:idx val="11"/>
          <c:order val="11"/>
          <c:tx>
            <c:strRef>
              <c:f>Sheet1!$A$19</c:f>
              <c:strCache>
                <c:ptCount val="1"/>
                <c:pt idx="0">
                  <c:v>0.55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Sheet1!$B$19:$V$19</c:f>
              <c:numCache>
                <c:formatCode>0.00</c:formatCode>
                <c:ptCount val="21"/>
                <c:pt idx="0">
                  <c:v>15.05</c:v>
                </c:pt>
                <c:pt idx="1">
                  <c:v>13.150000000000002</c:v>
                </c:pt>
                <c:pt idx="2">
                  <c:v>11.450000000000003</c:v>
                </c:pt>
                <c:pt idx="3">
                  <c:v>9.9500000000000011</c:v>
                </c:pt>
                <c:pt idx="4">
                  <c:v>8.6500000000000021</c:v>
                </c:pt>
                <c:pt idx="5">
                  <c:v>7.5500000000000016</c:v>
                </c:pt>
                <c:pt idx="6">
                  <c:v>6.6500000000000021</c:v>
                </c:pt>
                <c:pt idx="7">
                  <c:v>5.950000000000002</c:v>
                </c:pt>
                <c:pt idx="8">
                  <c:v>5.450000000000002</c:v>
                </c:pt>
                <c:pt idx="9">
                  <c:v>5.1500000000000021</c:v>
                </c:pt>
                <c:pt idx="10">
                  <c:v>5.0500000000000016</c:v>
                </c:pt>
                <c:pt idx="11">
                  <c:v>5.1500000000000012</c:v>
                </c:pt>
                <c:pt idx="12">
                  <c:v>5.4500000000000011</c:v>
                </c:pt>
                <c:pt idx="13">
                  <c:v>5.950000000000002</c:v>
                </c:pt>
                <c:pt idx="14">
                  <c:v>6.650000000000003</c:v>
                </c:pt>
                <c:pt idx="15">
                  <c:v>7.5500000000000043</c:v>
                </c:pt>
                <c:pt idx="16">
                  <c:v>8.6500000000000057</c:v>
                </c:pt>
                <c:pt idx="17">
                  <c:v>9.9500000000000064</c:v>
                </c:pt>
                <c:pt idx="18">
                  <c:v>11.45000000000001</c:v>
                </c:pt>
                <c:pt idx="19">
                  <c:v>13.150000000000013</c:v>
                </c:pt>
                <c:pt idx="20">
                  <c:v>15.050000000000011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3EA-490C-8429-B951FB016A21}"/>
            </c:ext>
          </c:extLst>
        </c:ser>
        <c:ser>
          <c:idx val="12"/>
          <c:order val="12"/>
          <c:tx>
            <c:strRef>
              <c:f>Sheet1!$A$20</c:f>
              <c:strCache>
                <c:ptCount val="1"/>
                <c:pt idx="0">
                  <c:v>0.60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Sheet1!$B$20:$V$20</c:f>
              <c:numCache>
                <c:formatCode>0.00</c:formatCode>
                <c:ptCount val="21"/>
                <c:pt idx="0">
                  <c:v>14.200000000000001</c:v>
                </c:pt>
                <c:pt idx="1">
                  <c:v>12.300000000000002</c:v>
                </c:pt>
                <c:pt idx="2">
                  <c:v>10.600000000000001</c:v>
                </c:pt>
                <c:pt idx="3">
                  <c:v>9.1</c:v>
                </c:pt>
                <c:pt idx="4">
                  <c:v>7.8000000000000007</c:v>
                </c:pt>
                <c:pt idx="5">
                  <c:v>6.7000000000000011</c:v>
                </c:pt>
                <c:pt idx="6">
                  <c:v>5.8000000000000007</c:v>
                </c:pt>
                <c:pt idx="7">
                  <c:v>5.1000000000000005</c:v>
                </c:pt>
                <c:pt idx="8">
                  <c:v>4.6000000000000014</c:v>
                </c:pt>
                <c:pt idx="9">
                  <c:v>4.3000000000000007</c:v>
                </c:pt>
                <c:pt idx="10">
                  <c:v>4.2000000000000011</c:v>
                </c:pt>
                <c:pt idx="11">
                  <c:v>4.3000000000000007</c:v>
                </c:pt>
                <c:pt idx="12">
                  <c:v>4.6000000000000005</c:v>
                </c:pt>
                <c:pt idx="13">
                  <c:v>5.1000000000000005</c:v>
                </c:pt>
                <c:pt idx="14">
                  <c:v>5.8000000000000016</c:v>
                </c:pt>
                <c:pt idx="15">
                  <c:v>6.7000000000000028</c:v>
                </c:pt>
                <c:pt idx="16">
                  <c:v>7.8000000000000043</c:v>
                </c:pt>
                <c:pt idx="17">
                  <c:v>9.1000000000000068</c:v>
                </c:pt>
                <c:pt idx="18">
                  <c:v>10.600000000000009</c:v>
                </c:pt>
                <c:pt idx="19">
                  <c:v>12.300000000000011</c:v>
                </c:pt>
                <c:pt idx="20">
                  <c:v>14.20000000000001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3EA-490C-8429-B951FB016A21}"/>
            </c:ext>
          </c:extLst>
        </c:ser>
        <c:ser>
          <c:idx val="13"/>
          <c:order val="13"/>
          <c:tx>
            <c:strRef>
              <c:f>Sheet1!$A$21</c:f>
              <c:strCache>
                <c:ptCount val="1"/>
                <c:pt idx="0">
                  <c:v>0.65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Sheet1!$B$21:$V$21</c:f>
              <c:numCache>
                <c:formatCode>0.00</c:formatCode>
                <c:ptCount val="21"/>
                <c:pt idx="0">
                  <c:v>13.45</c:v>
                </c:pt>
                <c:pt idx="1">
                  <c:v>11.55</c:v>
                </c:pt>
                <c:pt idx="2">
                  <c:v>9.8500000000000014</c:v>
                </c:pt>
                <c:pt idx="3">
                  <c:v>8.35</c:v>
                </c:pt>
                <c:pt idx="4">
                  <c:v>7.0499999999999989</c:v>
                </c:pt>
                <c:pt idx="5">
                  <c:v>5.9499999999999993</c:v>
                </c:pt>
                <c:pt idx="6">
                  <c:v>5.05</c:v>
                </c:pt>
                <c:pt idx="7">
                  <c:v>4.3499999999999996</c:v>
                </c:pt>
                <c:pt idx="8">
                  <c:v>3.85</c:v>
                </c:pt>
                <c:pt idx="9">
                  <c:v>3.55</c:v>
                </c:pt>
                <c:pt idx="10">
                  <c:v>3.4499999999999997</c:v>
                </c:pt>
                <c:pt idx="11">
                  <c:v>3.5499999999999994</c:v>
                </c:pt>
                <c:pt idx="12">
                  <c:v>3.8499999999999996</c:v>
                </c:pt>
                <c:pt idx="13">
                  <c:v>4.3499999999999996</c:v>
                </c:pt>
                <c:pt idx="14">
                  <c:v>5.0500000000000007</c:v>
                </c:pt>
                <c:pt idx="15">
                  <c:v>5.950000000000002</c:v>
                </c:pt>
                <c:pt idx="16">
                  <c:v>7.0500000000000034</c:v>
                </c:pt>
                <c:pt idx="17">
                  <c:v>8.350000000000005</c:v>
                </c:pt>
                <c:pt idx="18">
                  <c:v>9.8500000000000068</c:v>
                </c:pt>
                <c:pt idx="19">
                  <c:v>11.55000000000001</c:v>
                </c:pt>
                <c:pt idx="20">
                  <c:v>13.450000000000008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EA-490C-8429-B951FB016A21}"/>
            </c:ext>
          </c:extLst>
        </c:ser>
        <c:ser>
          <c:idx val="14"/>
          <c:order val="14"/>
          <c:tx>
            <c:strRef>
              <c:f>Sheet1!$A$22</c:f>
              <c:strCache>
                <c:ptCount val="1"/>
                <c:pt idx="0">
                  <c:v>0.70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Sheet1!$B$22:$V$22</c:f>
              <c:numCache>
                <c:formatCode>0.00</c:formatCode>
                <c:ptCount val="21"/>
                <c:pt idx="0">
                  <c:v>12.799999999999999</c:v>
                </c:pt>
                <c:pt idx="1">
                  <c:v>10.9</c:v>
                </c:pt>
                <c:pt idx="2">
                  <c:v>9.2000000000000011</c:v>
                </c:pt>
                <c:pt idx="3">
                  <c:v>7.6999999999999984</c:v>
                </c:pt>
                <c:pt idx="4">
                  <c:v>6.3999999999999986</c:v>
                </c:pt>
                <c:pt idx="5">
                  <c:v>5.2999999999999989</c:v>
                </c:pt>
                <c:pt idx="6">
                  <c:v>4.3999999999999995</c:v>
                </c:pt>
                <c:pt idx="7">
                  <c:v>3.6999999999999993</c:v>
                </c:pt>
                <c:pt idx="8">
                  <c:v>3.1999999999999993</c:v>
                </c:pt>
                <c:pt idx="9">
                  <c:v>2.8999999999999995</c:v>
                </c:pt>
                <c:pt idx="10">
                  <c:v>2.7999999999999989</c:v>
                </c:pt>
                <c:pt idx="11">
                  <c:v>2.8999999999999986</c:v>
                </c:pt>
                <c:pt idx="12">
                  <c:v>3.1999999999999988</c:v>
                </c:pt>
                <c:pt idx="13">
                  <c:v>3.6999999999999993</c:v>
                </c:pt>
                <c:pt idx="14">
                  <c:v>4.4000000000000004</c:v>
                </c:pt>
                <c:pt idx="15">
                  <c:v>5.3000000000000016</c:v>
                </c:pt>
                <c:pt idx="16">
                  <c:v>6.400000000000003</c:v>
                </c:pt>
                <c:pt idx="17">
                  <c:v>7.7000000000000046</c:v>
                </c:pt>
                <c:pt idx="18">
                  <c:v>9.2000000000000064</c:v>
                </c:pt>
                <c:pt idx="19">
                  <c:v>10.900000000000009</c:v>
                </c:pt>
                <c:pt idx="20">
                  <c:v>12.800000000000008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3EA-490C-8429-B951FB016A21}"/>
            </c:ext>
          </c:extLst>
        </c:ser>
        <c:ser>
          <c:idx val="15"/>
          <c:order val="15"/>
          <c:tx>
            <c:strRef>
              <c:f>Sheet1!$A$23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Sheet1!$B$23:$V$23</c:f>
              <c:numCache>
                <c:formatCode>0.00</c:formatCode>
                <c:ptCount val="21"/>
                <c:pt idx="0">
                  <c:v>12.249999999999998</c:v>
                </c:pt>
                <c:pt idx="1">
                  <c:v>10.35</c:v>
                </c:pt>
                <c:pt idx="2">
                  <c:v>8.65</c:v>
                </c:pt>
                <c:pt idx="3">
                  <c:v>7.1499999999999986</c:v>
                </c:pt>
                <c:pt idx="4">
                  <c:v>5.8499999999999988</c:v>
                </c:pt>
                <c:pt idx="5">
                  <c:v>4.7499999999999991</c:v>
                </c:pt>
                <c:pt idx="6">
                  <c:v>3.8499999999999992</c:v>
                </c:pt>
                <c:pt idx="7">
                  <c:v>3.149999999999999</c:v>
                </c:pt>
                <c:pt idx="8">
                  <c:v>2.6499999999999995</c:v>
                </c:pt>
                <c:pt idx="9">
                  <c:v>2.3499999999999988</c:v>
                </c:pt>
                <c:pt idx="10">
                  <c:v>2.2499999999999991</c:v>
                </c:pt>
                <c:pt idx="11">
                  <c:v>2.3499999999999988</c:v>
                </c:pt>
                <c:pt idx="12">
                  <c:v>2.6499999999999986</c:v>
                </c:pt>
                <c:pt idx="13">
                  <c:v>3.149999999999999</c:v>
                </c:pt>
                <c:pt idx="14">
                  <c:v>3.85</c:v>
                </c:pt>
                <c:pt idx="15">
                  <c:v>4.7500000000000009</c:v>
                </c:pt>
                <c:pt idx="16">
                  <c:v>5.8500000000000023</c:v>
                </c:pt>
                <c:pt idx="17">
                  <c:v>7.1500000000000048</c:v>
                </c:pt>
                <c:pt idx="18">
                  <c:v>8.6500000000000057</c:v>
                </c:pt>
                <c:pt idx="19">
                  <c:v>10.350000000000009</c:v>
                </c:pt>
                <c:pt idx="20">
                  <c:v>12.250000000000007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3EA-490C-8429-B951FB016A21}"/>
            </c:ext>
          </c:extLst>
        </c:ser>
        <c:ser>
          <c:idx val="16"/>
          <c:order val="16"/>
          <c:tx>
            <c:strRef>
              <c:f>Sheet1!$A$24</c:f>
              <c:strCache>
                <c:ptCount val="1"/>
                <c:pt idx="0">
                  <c:v>0.80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Sheet1!$B$24:$V$24</c:f>
              <c:numCache>
                <c:formatCode>0.00</c:formatCode>
                <c:ptCount val="21"/>
                <c:pt idx="0">
                  <c:v>11.799999999999999</c:v>
                </c:pt>
                <c:pt idx="1">
                  <c:v>9.9</c:v>
                </c:pt>
                <c:pt idx="2">
                  <c:v>8.1999999999999993</c:v>
                </c:pt>
                <c:pt idx="3">
                  <c:v>6.6999999999999984</c:v>
                </c:pt>
                <c:pt idx="4">
                  <c:v>5.3999999999999986</c:v>
                </c:pt>
                <c:pt idx="5">
                  <c:v>4.2999999999999989</c:v>
                </c:pt>
                <c:pt idx="6">
                  <c:v>3.399999999999999</c:v>
                </c:pt>
                <c:pt idx="7">
                  <c:v>2.6999999999999988</c:v>
                </c:pt>
                <c:pt idx="8">
                  <c:v>2.1999999999999993</c:v>
                </c:pt>
                <c:pt idx="9">
                  <c:v>1.899999999999999</c:v>
                </c:pt>
                <c:pt idx="10">
                  <c:v>1.7999999999999987</c:v>
                </c:pt>
                <c:pt idx="11">
                  <c:v>1.8999999999999986</c:v>
                </c:pt>
                <c:pt idx="12">
                  <c:v>2.1999999999999984</c:v>
                </c:pt>
                <c:pt idx="13">
                  <c:v>2.6999999999999988</c:v>
                </c:pt>
                <c:pt idx="14">
                  <c:v>3.4</c:v>
                </c:pt>
                <c:pt idx="15">
                  <c:v>4.3000000000000007</c:v>
                </c:pt>
                <c:pt idx="16">
                  <c:v>5.4000000000000021</c:v>
                </c:pt>
                <c:pt idx="17">
                  <c:v>6.7000000000000046</c:v>
                </c:pt>
                <c:pt idx="18">
                  <c:v>8.2000000000000064</c:v>
                </c:pt>
                <c:pt idx="19">
                  <c:v>9.9000000000000092</c:v>
                </c:pt>
                <c:pt idx="20">
                  <c:v>11.800000000000008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3EA-490C-8429-B951FB016A21}"/>
            </c:ext>
          </c:extLst>
        </c:ser>
        <c:ser>
          <c:idx val="17"/>
          <c:order val="17"/>
          <c:tx>
            <c:strRef>
              <c:f>Sheet1!$A$25</c:f>
              <c:strCache>
                <c:ptCount val="1"/>
                <c:pt idx="0">
                  <c:v>0.85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Sheet1!$B$25:$V$25</c:f>
              <c:numCache>
                <c:formatCode>0.00</c:formatCode>
                <c:ptCount val="21"/>
                <c:pt idx="0">
                  <c:v>11.45</c:v>
                </c:pt>
                <c:pt idx="1">
                  <c:v>9.5500000000000007</c:v>
                </c:pt>
                <c:pt idx="2">
                  <c:v>7.85</c:v>
                </c:pt>
                <c:pt idx="3">
                  <c:v>6.3499999999999979</c:v>
                </c:pt>
                <c:pt idx="4">
                  <c:v>5.049999999999998</c:v>
                </c:pt>
                <c:pt idx="5">
                  <c:v>3.9499999999999988</c:v>
                </c:pt>
                <c:pt idx="6">
                  <c:v>3.0499999999999989</c:v>
                </c:pt>
                <c:pt idx="7">
                  <c:v>2.3499999999999988</c:v>
                </c:pt>
                <c:pt idx="8">
                  <c:v>1.8499999999999992</c:v>
                </c:pt>
                <c:pt idx="9">
                  <c:v>1.5499999999999989</c:v>
                </c:pt>
                <c:pt idx="10">
                  <c:v>1.4499999999999988</c:v>
                </c:pt>
                <c:pt idx="11">
                  <c:v>1.5499999999999985</c:v>
                </c:pt>
                <c:pt idx="12">
                  <c:v>1.8499999999999985</c:v>
                </c:pt>
                <c:pt idx="13">
                  <c:v>2.3499999999999988</c:v>
                </c:pt>
                <c:pt idx="14">
                  <c:v>3.05</c:v>
                </c:pt>
                <c:pt idx="15">
                  <c:v>3.9500000000000011</c:v>
                </c:pt>
                <c:pt idx="16">
                  <c:v>5.0500000000000025</c:v>
                </c:pt>
                <c:pt idx="17">
                  <c:v>6.3500000000000041</c:v>
                </c:pt>
                <c:pt idx="18">
                  <c:v>7.8500000000000059</c:v>
                </c:pt>
                <c:pt idx="19">
                  <c:v>9.5500000000000096</c:v>
                </c:pt>
                <c:pt idx="20">
                  <c:v>11.450000000000008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EA-490C-8429-B951FB016A21}"/>
            </c:ext>
          </c:extLst>
        </c:ser>
        <c:ser>
          <c:idx val="18"/>
          <c:order val="18"/>
          <c:tx>
            <c:strRef>
              <c:f>Sheet1!$A$26</c:f>
              <c:strCache>
                <c:ptCount val="1"/>
                <c:pt idx="0">
                  <c:v>0.90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Sheet1!$B$26:$V$26</c:f>
              <c:numCache>
                <c:formatCode>0.00</c:formatCode>
                <c:ptCount val="21"/>
                <c:pt idx="0">
                  <c:v>11.2</c:v>
                </c:pt>
                <c:pt idx="1">
                  <c:v>9.3000000000000007</c:v>
                </c:pt>
                <c:pt idx="2">
                  <c:v>7.6000000000000005</c:v>
                </c:pt>
                <c:pt idx="3">
                  <c:v>6.0999999999999988</c:v>
                </c:pt>
                <c:pt idx="4">
                  <c:v>4.7999999999999989</c:v>
                </c:pt>
                <c:pt idx="5">
                  <c:v>3.6999999999999988</c:v>
                </c:pt>
                <c:pt idx="6">
                  <c:v>2.7999999999999994</c:v>
                </c:pt>
                <c:pt idx="7">
                  <c:v>2.0999999999999992</c:v>
                </c:pt>
                <c:pt idx="8">
                  <c:v>1.5999999999999992</c:v>
                </c:pt>
                <c:pt idx="9">
                  <c:v>1.2999999999999992</c:v>
                </c:pt>
                <c:pt idx="10">
                  <c:v>1.1999999999999991</c:v>
                </c:pt>
                <c:pt idx="11">
                  <c:v>1.2999999999999987</c:v>
                </c:pt>
                <c:pt idx="12">
                  <c:v>1.5999999999999988</c:v>
                </c:pt>
                <c:pt idx="13">
                  <c:v>2.0999999999999992</c:v>
                </c:pt>
                <c:pt idx="14">
                  <c:v>2.8000000000000003</c:v>
                </c:pt>
                <c:pt idx="15">
                  <c:v>3.7000000000000011</c:v>
                </c:pt>
                <c:pt idx="16">
                  <c:v>4.8000000000000025</c:v>
                </c:pt>
                <c:pt idx="17">
                  <c:v>6.100000000000005</c:v>
                </c:pt>
                <c:pt idx="18">
                  <c:v>7.6000000000000068</c:v>
                </c:pt>
                <c:pt idx="19">
                  <c:v>9.3000000000000096</c:v>
                </c:pt>
                <c:pt idx="20">
                  <c:v>11.200000000000008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3EA-490C-8429-B951FB016A21}"/>
            </c:ext>
          </c:extLst>
        </c:ser>
        <c:ser>
          <c:idx val="19"/>
          <c:order val="19"/>
          <c:tx>
            <c:strRef>
              <c:f>Sheet1!$A$27</c:f>
              <c:strCache>
                <c:ptCount val="1"/>
                <c:pt idx="0">
                  <c:v>0.95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Sheet1!$B$27:$V$27</c:f>
              <c:numCache>
                <c:formatCode>0.00</c:formatCode>
                <c:ptCount val="21"/>
                <c:pt idx="0">
                  <c:v>11.049999999999999</c:v>
                </c:pt>
                <c:pt idx="1">
                  <c:v>9.15</c:v>
                </c:pt>
                <c:pt idx="2">
                  <c:v>7.4500000000000011</c:v>
                </c:pt>
                <c:pt idx="3">
                  <c:v>5.9499999999999993</c:v>
                </c:pt>
                <c:pt idx="4">
                  <c:v>4.6499999999999986</c:v>
                </c:pt>
                <c:pt idx="5">
                  <c:v>3.5499999999999994</c:v>
                </c:pt>
                <c:pt idx="6">
                  <c:v>2.6499999999999995</c:v>
                </c:pt>
                <c:pt idx="7">
                  <c:v>1.9499999999999997</c:v>
                </c:pt>
                <c:pt idx="8">
                  <c:v>1.4499999999999997</c:v>
                </c:pt>
                <c:pt idx="9">
                  <c:v>1.1499999999999995</c:v>
                </c:pt>
                <c:pt idx="10">
                  <c:v>1.0499999999999994</c:v>
                </c:pt>
                <c:pt idx="11">
                  <c:v>1.1499999999999992</c:v>
                </c:pt>
                <c:pt idx="12">
                  <c:v>1.4499999999999993</c:v>
                </c:pt>
                <c:pt idx="13">
                  <c:v>1.9499999999999997</c:v>
                </c:pt>
                <c:pt idx="14">
                  <c:v>2.6500000000000004</c:v>
                </c:pt>
                <c:pt idx="15">
                  <c:v>3.5500000000000016</c:v>
                </c:pt>
                <c:pt idx="16">
                  <c:v>4.650000000000003</c:v>
                </c:pt>
                <c:pt idx="17">
                  <c:v>5.9500000000000055</c:v>
                </c:pt>
                <c:pt idx="18">
                  <c:v>7.4500000000000073</c:v>
                </c:pt>
                <c:pt idx="19">
                  <c:v>9.1500000000000092</c:v>
                </c:pt>
                <c:pt idx="20">
                  <c:v>11.050000000000008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3EA-490C-8429-B951FB016A21}"/>
            </c:ext>
          </c:extLst>
        </c:ser>
        <c:ser>
          <c:idx val="20"/>
          <c:order val="20"/>
          <c:tx>
            <c:strRef>
              <c:f>Sheet1!$A$28</c:f>
              <c:strCache>
                <c:ptCount val="1"/>
                <c:pt idx="0">
                  <c:v>1.00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  <a:sp3d prstMaterial="flat"/>
          </c:spPr>
          <c:cat>
            <c:numRef>
              <c:f>Sheet1!$B$7:$V$7</c:f>
              <c:numCache>
                <c:formatCode>0.00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</c:numCache>
            </c:numRef>
          </c:cat>
          <c:val>
            <c:numRef>
              <c:f>Sheet1!$B$28:$V$28</c:f>
              <c:numCache>
                <c:formatCode>0.00</c:formatCode>
                <c:ptCount val="21"/>
                <c:pt idx="0">
                  <c:v>11</c:v>
                </c:pt>
                <c:pt idx="1">
                  <c:v>9.1000000000000014</c:v>
                </c:pt>
                <c:pt idx="2">
                  <c:v>7.4000000000000012</c:v>
                </c:pt>
                <c:pt idx="3">
                  <c:v>5.8999999999999995</c:v>
                </c:pt>
                <c:pt idx="4">
                  <c:v>4.5999999999999996</c:v>
                </c:pt>
                <c:pt idx="5">
                  <c:v>3.5</c:v>
                </c:pt>
                <c:pt idx="6">
                  <c:v>2.6000000000000005</c:v>
                </c:pt>
                <c:pt idx="7">
                  <c:v>1.9000000000000004</c:v>
                </c:pt>
                <c:pt idx="8">
                  <c:v>1.4000000000000004</c:v>
                </c:pt>
                <c:pt idx="9">
                  <c:v>1.1000000000000001</c:v>
                </c:pt>
                <c:pt idx="10">
                  <c:v>1</c:v>
                </c:pt>
                <c:pt idx="11">
                  <c:v>1.0999999999999996</c:v>
                </c:pt>
                <c:pt idx="12">
                  <c:v>1.4</c:v>
                </c:pt>
                <c:pt idx="13">
                  <c:v>1.9000000000000004</c:v>
                </c:pt>
                <c:pt idx="14">
                  <c:v>2.6000000000000014</c:v>
                </c:pt>
                <c:pt idx="15">
                  <c:v>3.5000000000000022</c:v>
                </c:pt>
                <c:pt idx="16">
                  <c:v>4.6000000000000032</c:v>
                </c:pt>
                <c:pt idx="17">
                  <c:v>5.9000000000000057</c:v>
                </c:pt>
                <c:pt idx="18">
                  <c:v>7.4000000000000075</c:v>
                </c:pt>
                <c:pt idx="19">
                  <c:v>9.1000000000000103</c:v>
                </c:pt>
                <c:pt idx="20">
                  <c:v>11.000000000000009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3EA-490C-8429-B951FB016A21}"/>
            </c:ext>
          </c:extLst>
        </c:ser>
        <c:bandFmts>
          <c:bandFmt>
            <c:idx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  <c:bandFm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  <a:sp3d prstMaterial="flat"/>
            </c:spPr>
          </c:bandFmt>
        </c:bandFmts>
        <c:axId val="510310864"/>
        <c:axId val="1"/>
        <c:axId val="2"/>
      </c:surface3DChart>
      <c:catAx>
        <c:axId val="51031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y-axis</a:t>
                </a:r>
              </a:p>
            </c:rich>
          </c:tx>
          <c:layout>
            <c:manualLayout>
              <c:xMode val="edge"/>
              <c:yMode val="edge"/>
              <c:x val="0.66795918306192648"/>
              <c:y val="0.73321045807661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1"/>
      </c:catAx>
      <c:valAx>
        <c:axId val="1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310864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x-axis</a:t>
                </a:r>
              </a:p>
            </c:rich>
          </c:tx>
          <c:layout>
            <c:manualLayout>
              <c:xMode val="edge"/>
              <c:yMode val="edge"/>
              <c:x val="0.25710614589811098"/>
              <c:y val="0.899255574536718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2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878616749858012"/>
          <c:y val="6.5298641304533486E-2"/>
          <c:w val="0.16149883536313503"/>
          <c:h val="0.34141861024941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8</xdr:row>
      <xdr:rowOff>0</xdr:rowOff>
    </xdr:from>
    <xdr:to>
      <xdr:col>19</xdr:col>
      <xdr:colOff>205740</xdr:colOff>
      <xdr:row>32</xdr:row>
      <xdr:rowOff>60960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A10" workbookViewId="0">
      <selection activeCell="M3" sqref="M3"/>
    </sheetView>
  </sheetViews>
  <sheetFormatPr defaultColWidth="9.109375" defaultRowHeight="13.2" x14ac:dyDescent="0.25"/>
  <cols>
    <col min="1" max="1" width="6.88671875" style="3" customWidth="1"/>
    <col min="2" max="15" width="5.5546875" style="1" customWidth="1"/>
    <col min="16" max="40" width="5.5546875" style="5" customWidth="1"/>
    <col min="41" max="16384" width="9.109375" style="5"/>
  </cols>
  <sheetData>
    <row r="1" spans="1:22" s="1" customFormat="1" x14ac:dyDescent="0.25">
      <c r="B1" s="2" t="s">
        <v>3</v>
      </c>
      <c r="C1" s="2" t="s">
        <v>4</v>
      </c>
    </row>
    <row r="2" spans="1:22" x14ac:dyDescent="0.25">
      <c r="A2" s="3" t="s">
        <v>6</v>
      </c>
      <c r="B2" s="4">
        <v>10</v>
      </c>
      <c r="C2" s="4">
        <v>10</v>
      </c>
      <c r="E2" s="1" t="s">
        <v>7</v>
      </c>
      <c r="F2" s="1">
        <v>1</v>
      </c>
      <c r="G2" s="5" t="s">
        <v>13</v>
      </c>
      <c r="H2" s="5"/>
      <c r="J2" s="5"/>
      <c r="K2" s="5"/>
      <c r="L2" s="1" t="s">
        <v>10</v>
      </c>
      <c r="M2" s="1">
        <v>20</v>
      </c>
      <c r="N2" s="8" t="s">
        <v>16</v>
      </c>
      <c r="O2" s="8"/>
      <c r="P2" s="8"/>
      <c r="Q2" s="8"/>
      <c r="R2" s="8"/>
    </row>
    <row r="3" spans="1:22" x14ac:dyDescent="0.25">
      <c r="A3" s="3" t="s">
        <v>0</v>
      </c>
      <c r="B3" s="6">
        <v>0.05</v>
      </c>
      <c r="C3" s="6">
        <v>0.1</v>
      </c>
      <c r="E3" s="1" t="s">
        <v>8</v>
      </c>
      <c r="F3" s="1">
        <v>1</v>
      </c>
      <c r="G3" s="5" t="s">
        <v>14</v>
      </c>
      <c r="H3" s="5"/>
      <c r="J3" s="5"/>
      <c r="K3" s="5"/>
      <c r="L3" s="1" t="s">
        <v>11</v>
      </c>
      <c r="M3" s="1">
        <v>10</v>
      </c>
      <c r="N3" s="8" t="s">
        <v>17</v>
      </c>
      <c r="O3" s="8"/>
      <c r="P3" s="8"/>
      <c r="Q3" s="8"/>
      <c r="R3" s="8"/>
    </row>
    <row r="4" spans="1:22" x14ac:dyDescent="0.25">
      <c r="A4" s="3" t="s">
        <v>1</v>
      </c>
      <c r="B4" s="6">
        <v>0</v>
      </c>
      <c r="C4" s="6">
        <v>0</v>
      </c>
      <c r="E4" s="1" t="s">
        <v>9</v>
      </c>
      <c r="F4" s="1">
        <v>1</v>
      </c>
      <c r="G4" s="5" t="s">
        <v>15</v>
      </c>
      <c r="H4" s="5"/>
      <c r="J4" s="5"/>
      <c r="K4" s="5"/>
      <c r="L4" s="1" t="s">
        <v>12</v>
      </c>
      <c r="M4" s="1">
        <v>-1</v>
      </c>
      <c r="N4" s="8" t="s">
        <v>18</v>
      </c>
      <c r="O4" s="8"/>
      <c r="P4" s="8"/>
      <c r="Q4" s="8"/>
      <c r="R4" s="8"/>
    </row>
    <row r="5" spans="1:22" x14ac:dyDescent="0.25">
      <c r="A5" s="3" t="s">
        <v>2</v>
      </c>
      <c r="B5" s="6">
        <f>B4+B2*B3</f>
        <v>0.5</v>
      </c>
      <c r="C5" s="6">
        <f>C4+C2*C3</f>
        <v>1</v>
      </c>
    </row>
    <row r="7" spans="1:22" x14ac:dyDescent="0.25">
      <c r="A7" s="1" t="s">
        <v>5</v>
      </c>
      <c r="B7" s="7">
        <f>C4</f>
        <v>0</v>
      </c>
      <c r="C7" s="7">
        <f>B7+$C$3</f>
        <v>0.1</v>
      </c>
      <c r="D7" s="7">
        <f t="shared" ref="D7:V7" si="0">C7+$C$3</f>
        <v>0.2</v>
      </c>
      <c r="E7" s="7">
        <f t="shared" si="0"/>
        <v>0.30000000000000004</v>
      </c>
      <c r="F7" s="7">
        <f t="shared" si="0"/>
        <v>0.4</v>
      </c>
      <c r="G7" s="7">
        <f t="shared" si="0"/>
        <v>0.5</v>
      </c>
      <c r="H7" s="7">
        <f t="shared" si="0"/>
        <v>0.6</v>
      </c>
      <c r="I7" s="7">
        <f t="shared" si="0"/>
        <v>0.7</v>
      </c>
      <c r="J7" s="7">
        <f t="shared" si="0"/>
        <v>0.79999999999999993</v>
      </c>
      <c r="K7" s="7">
        <f t="shared" si="0"/>
        <v>0.89999999999999991</v>
      </c>
      <c r="L7" s="7">
        <f t="shared" si="0"/>
        <v>0.99999999999999989</v>
      </c>
      <c r="M7" s="7">
        <f t="shared" si="0"/>
        <v>1.0999999999999999</v>
      </c>
      <c r="N7" s="7">
        <f t="shared" si="0"/>
        <v>1.2</v>
      </c>
      <c r="O7" s="7">
        <f t="shared" si="0"/>
        <v>1.3</v>
      </c>
      <c r="P7" s="7">
        <f t="shared" si="0"/>
        <v>1.4000000000000001</v>
      </c>
      <c r="Q7" s="7">
        <f t="shared" si="0"/>
        <v>1.5000000000000002</v>
      </c>
      <c r="R7" s="7">
        <f t="shared" si="0"/>
        <v>1.6000000000000003</v>
      </c>
      <c r="S7" s="7">
        <f t="shared" si="0"/>
        <v>1.7000000000000004</v>
      </c>
      <c r="T7" s="7">
        <f t="shared" si="0"/>
        <v>1.8000000000000005</v>
      </c>
      <c r="U7" s="7">
        <f t="shared" si="0"/>
        <v>1.9000000000000006</v>
      </c>
      <c r="V7" s="7">
        <f t="shared" si="0"/>
        <v>2.0000000000000004</v>
      </c>
    </row>
    <row r="8" spans="1:22" x14ac:dyDescent="0.25">
      <c r="A8" s="7">
        <f>B4</f>
        <v>0</v>
      </c>
      <c r="B8" s="6">
        <f t="shared" ref="B8:K17" si="1">$F$4+$M$4*(-$M$2*($A8-$F$2)^2-$M$3*(B$7-$F$3)^2)</f>
        <v>31</v>
      </c>
      <c r="C8" s="6">
        <f t="shared" si="1"/>
        <v>29.1</v>
      </c>
      <c r="D8" s="6">
        <f t="shared" si="1"/>
        <v>27.400000000000002</v>
      </c>
      <c r="E8" s="6">
        <f t="shared" si="1"/>
        <v>25.9</v>
      </c>
      <c r="F8" s="6">
        <f t="shared" si="1"/>
        <v>24.6</v>
      </c>
      <c r="G8" s="6">
        <f t="shared" si="1"/>
        <v>23.5</v>
      </c>
      <c r="H8" s="6">
        <f t="shared" si="1"/>
        <v>22.6</v>
      </c>
      <c r="I8" s="6">
        <f t="shared" si="1"/>
        <v>21.9</v>
      </c>
      <c r="J8" s="6">
        <f t="shared" si="1"/>
        <v>21.4</v>
      </c>
      <c r="K8" s="6">
        <f t="shared" si="1"/>
        <v>21.1</v>
      </c>
      <c r="L8" s="6">
        <f t="shared" ref="L8:V17" si="2">$F$4+$M$4*(-$M$2*($A8-$F$2)^2-$M$3*(L$7-$F$3)^2)</f>
        <v>21</v>
      </c>
      <c r="M8" s="6">
        <f t="shared" si="2"/>
        <v>21.1</v>
      </c>
      <c r="N8" s="6">
        <f t="shared" si="2"/>
        <v>21.4</v>
      </c>
      <c r="O8" s="6">
        <f t="shared" si="2"/>
        <v>21.9</v>
      </c>
      <c r="P8" s="6">
        <f t="shared" si="2"/>
        <v>22.6</v>
      </c>
      <c r="Q8" s="6">
        <f t="shared" si="2"/>
        <v>23.500000000000004</v>
      </c>
      <c r="R8" s="6">
        <f t="shared" si="2"/>
        <v>24.600000000000005</v>
      </c>
      <c r="S8" s="6">
        <f t="shared" si="2"/>
        <v>25.900000000000006</v>
      </c>
      <c r="T8" s="6">
        <f t="shared" si="2"/>
        <v>27.400000000000006</v>
      </c>
      <c r="U8" s="6">
        <f t="shared" si="2"/>
        <v>29.100000000000009</v>
      </c>
      <c r="V8" s="6">
        <f t="shared" si="2"/>
        <v>31.000000000000007</v>
      </c>
    </row>
    <row r="9" spans="1:22" x14ac:dyDescent="0.25">
      <c r="A9" s="7">
        <f>A8+$B$3</f>
        <v>0.05</v>
      </c>
      <c r="B9" s="6">
        <f t="shared" si="1"/>
        <v>29.05</v>
      </c>
      <c r="C9" s="6">
        <f t="shared" si="1"/>
        <v>27.150000000000002</v>
      </c>
      <c r="D9" s="6">
        <f t="shared" si="1"/>
        <v>25.450000000000003</v>
      </c>
      <c r="E9" s="6">
        <f t="shared" si="1"/>
        <v>23.95</v>
      </c>
      <c r="F9" s="6">
        <f t="shared" si="1"/>
        <v>22.65</v>
      </c>
      <c r="G9" s="6">
        <f t="shared" si="1"/>
        <v>21.55</v>
      </c>
      <c r="H9" s="6">
        <f t="shared" si="1"/>
        <v>20.650000000000002</v>
      </c>
      <c r="I9" s="6">
        <f t="shared" si="1"/>
        <v>19.95</v>
      </c>
      <c r="J9" s="6">
        <f t="shared" si="1"/>
        <v>19.45</v>
      </c>
      <c r="K9" s="6">
        <f t="shared" si="1"/>
        <v>19.150000000000002</v>
      </c>
      <c r="L9" s="6">
        <f t="shared" si="2"/>
        <v>19.05</v>
      </c>
      <c r="M9" s="6">
        <f t="shared" si="2"/>
        <v>19.150000000000002</v>
      </c>
      <c r="N9" s="6">
        <f t="shared" si="2"/>
        <v>19.45</v>
      </c>
      <c r="O9" s="6">
        <f t="shared" si="2"/>
        <v>19.95</v>
      </c>
      <c r="P9" s="6">
        <f t="shared" si="2"/>
        <v>20.650000000000002</v>
      </c>
      <c r="Q9" s="6">
        <f t="shared" si="2"/>
        <v>21.550000000000004</v>
      </c>
      <c r="R9" s="6">
        <f t="shared" si="2"/>
        <v>22.650000000000006</v>
      </c>
      <c r="S9" s="6">
        <f t="shared" si="2"/>
        <v>23.950000000000006</v>
      </c>
      <c r="T9" s="6">
        <f t="shared" si="2"/>
        <v>25.45000000000001</v>
      </c>
      <c r="U9" s="6">
        <f t="shared" si="2"/>
        <v>27.150000000000013</v>
      </c>
      <c r="V9" s="6">
        <f t="shared" si="2"/>
        <v>29.050000000000011</v>
      </c>
    </row>
    <row r="10" spans="1:22" x14ac:dyDescent="0.25">
      <c r="A10" s="7">
        <f t="shared" ref="A10:A28" si="3">A9+$B$3</f>
        <v>0.1</v>
      </c>
      <c r="B10" s="6">
        <f t="shared" si="1"/>
        <v>27.200000000000003</v>
      </c>
      <c r="C10" s="6">
        <f t="shared" si="1"/>
        <v>25.300000000000004</v>
      </c>
      <c r="D10" s="6">
        <f t="shared" si="1"/>
        <v>23.600000000000005</v>
      </c>
      <c r="E10" s="6">
        <f t="shared" si="1"/>
        <v>22.1</v>
      </c>
      <c r="F10" s="6">
        <f t="shared" si="1"/>
        <v>20.800000000000004</v>
      </c>
      <c r="G10" s="6">
        <f t="shared" si="1"/>
        <v>19.700000000000003</v>
      </c>
      <c r="H10" s="6">
        <f t="shared" si="1"/>
        <v>18.800000000000004</v>
      </c>
      <c r="I10" s="6">
        <f t="shared" si="1"/>
        <v>18.100000000000001</v>
      </c>
      <c r="J10" s="6">
        <f t="shared" si="1"/>
        <v>17.600000000000001</v>
      </c>
      <c r="K10" s="6">
        <f t="shared" si="1"/>
        <v>17.300000000000004</v>
      </c>
      <c r="L10" s="6">
        <f t="shared" si="2"/>
        <v>17.200000000000003</v>
      </c>
      <c r="M10" s="6">
        <f t="shared" si="2"/>
        <v>17.300000000000004</v>
      </c>
      <c r="N10" s="6">
        <f t="shared" si="2"/>
        <v>17.600000000000001</v>
      </c>
      <c r="O10" s="6">
        <f t="shared" si="2"/>
        <v>18.100000000000001</v>
      </c>
      <c r="P10" s="6">
        <f t="shared" si="2"/>
        <v>18.800000000000004</v>
      </c>
      <c r="Q10" s="6">
        <f t="shared" si="2"/>
        <v>19.700000000000006</v>
      </c>
      <c r="R10" s="6">
        <f t="shared" si="2"/>
        <v>20.800000000000008</v>
      </c>
      <c r="S10" s="6">
        <f t="shared" si="2"/>
        <v>22.100000000000009</v>
      </c>
      <c r="T10" s="6">
        <f t="shared" si="2"/>
        <v>23.600000000000009</v>
      </c>
      <c r="U10" s="6">
        <f t="shared" si="2"/>
        <v>25.300000000000011</v>
      </c>
      <c r="V10" s="6">
        <f t="shared" si="2"/>
        <v>27.20000000000001</v>
      </c>
    </row>
    <row r="11" spans="1:22" x14ac:dyDescent="0.25">
      <c r="A11" s="7">
        <f t="shared" si="3"/>
        <v>0.15000000000000002</v>
      </c>
      <c r="B11" s="6">
        <f t="shared" si="1"/>
        <v>25.45</v>
      </c>
      <c r="C11" s="6">
        <f t="shared" si="1"/>
        <v>23.55</v>
      </c>
      <c r="D11" s="6">
        <f t="shared" si="1"/>
        <v>21.85</v>
      </c>
      <c r="E11" s="6">
        <f t="shared" si="1"/>
        <v>20.349999999999998</v>
      </c>
      <c r="F11" s="6">
        <f t="shared" si="1"/>
        <v>19.049999999999997</v>
      </c>
      <c r="G11" s="6">
        <f t="shared" si="1"/>
        <v>17.95</v>
      </c>
      <c r="H11" s="6">
        <f t="shared" si="1"/>
        <v>17.05</v>
      </c>
      <c r="I11" s="6">
        <f t="shared" si="1"/>
        <v>16.350000000000001</v>
      </c>
      <c r="J11" s="6">
        <f t="shared" si="1"/>
        <v>15.85</v>
      </c>
      <c r="K11" s="6">
        <f t="shared" si="1"/>
        <v>15.549999999999999</v>
      </c>
      <c r="L11" s="6">
        <f t="shared" si="2"/>
        <v>15.45</v>
      </c>
      <c r="M11" s="6">
        <f t="shared" si="2"/>
        <v>15.549999999999999</v>
      </c>
      <c r="N11" s="6">
        <f t="shared" si="2"/>
        <v>15.85</v>
      </c>
      <c r="O11" s="6">
        <f t="shared" si="2"/>
        <v>16.350000000000001</v>
      </c>
      <c r="P11" s="6">
        <f t="shared" si="2"/>
        <v>17.05</v>
      </c>
      <c r="Q11" s="6">
        <f t="shared" si="2"/>
        <v>17.950000000000003</v>
      </c>
      <c r="R11" s="6">
        <f t="shared" si="2"/>
        <v>19.050000000000004</v>
      </c>
      <c r="S11" s="6">
        <f t="shared" si="2"/>
        <v>20.350000000000005</v>
      </c>
      <c r="T11" s="6">
        <f t="shared" si="2"/>
        <v>21.850000000000009</v>
      </c>
      <c r="U11" s="6">
        <f t="shared" si="2"/>
        <v>23.550000000000011</v>
      </c>
      <c r="V11" s="6">
        <f t="shared" si="2"/>
        <v>25.45000000000001</v>
      </c>
    </row>
    <row r="12" spans="1:22" x14ac:dyDescent="0.25">
      <c r="A12" s="7">
        <f t="shared" si="3"/>
        <v>0.2</v>
      </c>
      <c r="B12" s="6">
        <f t="shared" si="1"/>
        <v>23.800000000000004</v>
      </c>
      <c r="C12" s="6">
        <f t="shared" si="1"/>
        <v>21.900000000000006</v>
      </c>
      <c r="D12" s="6">
        <f t="shared" si="1"/>
        <v>20.200000000000003</v>
      </c>
      <c r="E12" s="6">
        <f t="shared" si="1"/>
        <v>18.700000000000003</v>
      </c>
      <c r="F12" s="6">
        <f t="shared" si="1"/>
        <v>17.400000000000002</v>
      </c>
      <c r="G12" s="6">
        <f t="shared" si="1"/>
        <v>16.300000000000004</v>
      </c>
      <c r="H12" s="6">
        <f t="shared" si="1"/>
        <v>15.400000000000002</v>
      </c>
      <c r="I12" s="6">
        <f t="shared" si="1"/>
        <v>14.700000000000003</v>
      </c>
      <c r="J12" s="6">
        <f t="shared" si="1"/>
        <v>14.200000000000003</v>
      </c>
      <c r="K12" s="6">
        <f t="shared" si="1"/>
        <v>13.900000000000002</v>
      </c>
      <c r="L12" s="6">
        <f t="shared" si="2"/>
        <v>13.800000000000002</v>
      </c>
      <c r="M12" s="6">
        <f t="shared" si="2"/>
        <v>13.900000000000002</v>
      </c>
      <c r="N12" s="6">
        <f t="shared" si="2"/>
        <v>14.200000000000003</v>
      </c>
      <c r="O12" s="6">
        <f t="shared" si="2"/>
        <v>14.700000000000003</v>
      </c>
      <c r="P12" s="6">
        <f t="shared" si="2"/>
        <v>15.400000000000004</v>
      </c>
      <c r="Q12" s="6">
        <f t="shared" si="2"/>
        <v>16.300000000000004</v>
      </c>
      <c r="R12" s="6">
        <f t="shared" si="2"/>
        <v>17.400000000000006</v>
      </c>
      <c r="S12" s="6">
        <f t="shared" si="2"/>
        <v>18.70000000000001</v>
      </c>
      <c r="T12" s="6">
        <f t="shared" si="2"/>
        <v>20.20000000000001</v>
      </c>
      <c r="U12" s="6">
        <f t="shared" si="2"/>
        <v>21.900000000000013</v>
      </c>
      <c r="V12" s="6">
        <f t="shared" si="2"/>
        <v>23.800000000000011</v>
      </c>
    </row>
    <row r="13" spans="1:22" x14ac:dyDescent="0.25">
      <c r="A13" s="7">
        <f t="shared" si="3"/>
        <v>0.25</v>
      </c>
      <c r="B13" s="6">
        <f t="shared" si="1"/>
        <v>22.25</v>
      </c>
      <c r="C13" s="6">
        <f t="shared" si="1"/>
        <v>20.350000000000001</v>
      </c>
      <c r="D13" s="6">
        <f t="shared" si="1"/>
        <v>18.650000000000002</v>
      </c>
      <c r="E13" s="6">
        <f t="shared" si="1"/>
        <v>17.149999999999999</v>
      </c>
      <c r="F13" s="6">
        <f t="shared" si="1"/>
        <v>15.85</v>
      </c>
      <c r="G13" s="6">
        <f t="shared" si="1"/>
        <v>14.75</v>
      </c>
      <c r="H13" s="6">
        <f t="shared" si="1"/>
        <v>13.85</v>
      </c>
      <c r="I13" s="6">
        <f t="shared" si="1"/>
        <v>13.15</v>
      </c>
      <c r="J13" s="6">
        <f t="shared" si="1"/>
        <v>12.65</v>
      </c>
      <c r="K13" s="6">
        <f t="shared" si="1"/>
        <v>12.35</v>
      </c>
      <c r="L13" s="6">
        <f t="shared" si="2"/>
        <v>12.25</v>
      </c>
      <c r="M13" s="6">
        <f t="shared" si="2"/>
        <v>12.35</v>
      </c>
      <c r="N13" s="6">
        <f t="shared" si="2"/>
        <v>12.65</v>
      </c>
      <c r="O13" s="6">
        <f t="shared" si="2"/>
        <v>13.15</v>
      </c>
      <c r="P13" s="6">
        <f t="shared" si="2"/>
        <v>13.850000000000001</v>
      </c>
      <c r="Q13" s="6">
        <f t="shared" si="2"/>
        <v>14.750000000000002</v>
      </c>
      <c r="R13" s="6">
        <f t="shared" si="2"/>
        <v>15.850000000000003</v>
      </c>
      <c r="S13" s="6">
        <f t="shared" si="2"/>
        <v>17.150000000000006</v>
      </c>
      <c r="T13" s="6">
        <f t="shared" si="2"/>
        <v>18.650000000000006</v>
      </c>
      <c r="U13" s="6">
        <f t="shared" si="2"/>
        <v>20.350000000000009</v>
      </c>
      <c r="V13" s="6">
        <f t="shared" si="2"/>
        <v>22.250000000000007</v>
      </c>
    </row>
    <row r="14" spans="1:22" x14ac:dyDescent="0.25">
      <c r="A14" s="7">
        <f t="shared" si="3"/>
        <v>0.3</v>
      </c>
      <c r="B14" s="6">
        <f t="shared" si="1"/>
        <v>20.799999999999997</v>
      </c>
      <c r="C14" s="6">
        <f t="shared" si="1"/>
        <v>18.899999999999999</v>
      </c>
      <c r="D14" s="6">
        <f t="shared" si="1"/>
        <v>17.2</v>
      </c>
      <c r="E14" s="6">
        <f t="shared" si="1"/>
        <v>15.7</v>
      </c>
      <c r="F14" s="6">
        <f t="shared" si="1"/>
        <v>14.399999999999999</v>
      </c>
      <c r="G14" s="6">
        <f t="shared" si="1"/>
        <v>13.299999999999999</v>
      </c>
      <c r="H14" s="6">
        <f t="shared" si="1"/>
        <v>12.399999999999999</v>
      </c>
      <c r="I14" s="6">
        <f t="shared" si="1"/>
        <v>11.7</v>
      </c>
      <c r="J14" s="6">
        <f t="shared" si="1"/>
        <v>11.2</v>
      </c>
      <c r="K14" s="6">
        <f t="shared" si="1"/>
        <v>10.899999999999999</v>
      </c>
      <c r="L14" s="6">
        <f t="shared" si="2"/>
        <v>10.799999999999999</v>
      </c>
      <c r="M14" s="6">
        <f t="shared" si="2"/>
        <v>10.899999999999999</v>
      </c>
      <c r="N14" s="6">
        <f t="shared" si="2"/>
        <v>11.2</v>
      </c>
      <c r="O14" s="6">
        <f t="shared" si="2"/>
        <v>11.7</v>
      </c>
      <c r="P14" s="6">
        <f t="shared" si="2"/>
        <v>12.4</v>
      </c>
      <c r="Q14" s="6">
        <f t="shared" si="2"/>
        <v>13.3</v>
      </c>
      <c r="R14" s="6">
        <f t="shared" si="2"/>
        <v>14.400000000000002</v>
      </c>
      <c r="S14" s="6">
        <f t="shared" si="2"/>
        <v>15.700000000000005</v>
      </c>
      <c r="T14" s="6">
        <f t="shared" si="2"/>
        <v>17.200000000000006</v>
      </c>
      <c r="U14" s="6">
        <f t="shared" si="2"/>
        <v>18.900000000000009</v>
      </c>
      <c r="V14" s="6">
        <f t="shared" si="2"/>
        <v>20.800000000000008</v>
      </c>
    </row>
    <row r="15" spans="1:22" x14ac:dyDescent="0.25">
      <c r="A15" s="7">
        <f t="shared" si="3"/>
        <v>0.35</v>
      </c>
      <c r="B15" s="6">
        <f t="shared" si="1"/>
        <v>19.450000000000003</v>
      </c>
      <c r="C15" s="6">
        <f t="shared" si="1"/>
        <v>17.550000000000004</v>
      </c>
      <c r="D15" s="6">
        <f t="shared" si="1"/>
        <v>15.850000000000001</v>
      </c>
      <c r="E15" s="6">
        <f t="shared" si="1"/>
        <v>14.350000000000001</v>
      </c>
      <c r="F15" s="6">
        <f t="shared" si="1"/>
        <v>13.05</v>
      </c>
      <c r="G15" s="6">
        <f t="shared" si="1"/>
        <v>11.950000000000001</v>
      </c>
      <c r="H15" s="6">
        <f t="shared" si="1"/>
        <v>11.05</v>
      </c>
      <c r="I15" s="6">
        <f t="shared" si="1"/>
        <v>10.350000000000001</v>
      </c>
      <c r="J15" s="6">
        <f t="shared" si="1"/>
        <v>9.8500000000000014</v>
      </c>
      <c r="K15" s="6">
        <f t="shared" si="1"/>
        <v>9.5500000000000007</v>
      </c>
      <c r="L15" s="6">
        <f t="shared" si="2"/>
        <v>9.4500000000000011</v>
      </c>
      <c r="M15" s="6">
        <f t="shared" si="2"/>
        <v>9.5500000000000007</v>
      </c>
      <c r="N15" s="6">
        <f t="shared" si="2"/>
        <v>9.8500000000000014</v>
      </c>
      <c r="O15" s="6">
        <f t="shared" si="2"/>
        <v>10.350000000000001</v>
      </c>
      <c r="P15" s="6">
        <f t="shared" si="2"/>
        <v>11.050000000000002</v>
      </c>
      <c r="Q15" s="6">
        <f t="shared" si="2"/>
        <v>11.950000000000003</v>
      </c>
      <c r="R15" s="6">
        <f t="shared" si="2"/>
        <v>13.050000000000004</v>
      </c>
      <c r="S15" s="6">
        <f t="shared" si="2"/>
        <v>14.350000000000007</v>
      </c>
      <c r="T15" s="6">
        <f t="shared" si="2"/>
        <v>15.850000000000009</v>
      </c>
      <c r="U15" s="6">
        <f t="shared" si="2"/>
        <v>17.550000000000011</v>
      </c>
      <c r="V15" s="6">
        <f t="shared" si="2"/>
        <v>19.45000000000001</v>
      </c>
    </row>
    <row r="16" spans="1:22" x14ac:dyDescent="0.25">
      <c r="A16" s="7">
        <f t="shared" si="3"/>
        <v>0.39999999999999997</v>
      </c>
      <c r="B16" s="6">
        <f t="shared" si="1"/>
        <v>18.200000000000003</v>
      </c>
      <c r="C16" s="6">
        <f t="shared" si="1"/>
        <v>16.300000000000004</v>
      </c>
      <c r="D16" s="6">
        <f t="shared" si="1"/>
        <v>14.600000000000003</v>
      </c>
      <c r="E16" s="6">
        <f t="shared" si="1"/>
        <v>13.100000000000001</v>
      </c>
      <c r="F16" s="6">
        <f t="shared" si="1"/>
        <v>11.8</v>
      </c>
      <c r="G16" s="6">
        <f t="shared" si="1"/>
        <v>10.700000000000003</v>
      </c>
      <c r="H16" s="6">
        <f t="shared" si="1"/>
        <v>9.8000000000000025</v>
      </c>
      <c r="I16" s="6">
        <f t="shared" si="1"/>
        <v>9.1000000000000014</v>
      </c>
      <c r="J16" s="6">
        <f t="shared" si="1"/>
        <v>8.6000000000000014</v>
      </c>
      <c r="K16" s="6">
        <f t="shared" si="1"/>
        <v>8.3000000000000025</v>
      </c>
      <c r="L16" s="6">
        <f t="shared" si="2"/>
        <v>8.2000000000000028</v>
      </c>
      <c r="M16" s="6">
        <f t="shared" si="2"/>
        <v>8.3000000000000007</v>
      </c>
      <c r="N16" s="6">
        <f t="shared" si="2"/>
        <v>8.6000000000000014</v>
      </c>
      <c r="O16" s="6">
        <f t="shared" si="2"/>
        <v>9.1000000000000014</v>
      </c>
      <c r="P16" s="6">
        <f t="shared" si="2"/>
        <v>9.8000000000000025</v>
      </c>
      <c r="Q16" s="6">
        <f t="shared" si="2"/>
        <v>10.700000000000005</v>
      </c>
      <c r="R16" s="6">
        <f t="shared" si="2"/>
        <v>11.800000000000006</v>
      </c>
      <c r="S16" s="6">
        <f t="shared" si="2"/>
        <v>13.100000000000009</v>
      </c>
      <c r="T16" s="6">
        <f t="shared" si="2"/>
        <v>14.600000000000009</v>
      </c>
      <c r="U16" s="6">
        <f t="shared" si="2"/>
        <v>16.300000000000011</v>
      </c>
      <c r="V16" s="6">
        <f t="shared" si="2"/>
        <v>18.20000000000001</v>
      </c>
    </row>
    <row r="17" spans="1:22" x14ac:dyDescent="0.25">
      <c r="A17" s="7">
        <f t="shared" si="3"/>
        <v>0.44999999999999996</v>
      </c>
      <c r="B17" s="6">
        <f t="shared" si="1"/>
        <v>17.05</v>
      </c>
      <c r="C17" s="6">
        <f t="shared" si="1"/>
        <v>15.150000000000002</v>
      </c>
      <c r="D17" s="6">
        <f t="shared" si="1"/>
        <v>13.450000000000003</v>
      </c>
      <c r="E17" s="6">
        <f t="shared" si="1"/>
        <v>11.95</v>
      </c>
      <c r="F17" s="6">
        <f t="shared" si="1"/>
        <v>10.65</v>
      </c>
      <c r="G17" s="6">
        <f t="shared" si="1"/>
        <v>9.5500000000000007</v>
      </c>
      <c r="H17" s="6">
        <f t="shared" si="1"/>
        <v>8.6500000000000021</v>
      </c>
      <c r="I17" s="6">
        <f t="shared" si="1"/>
        <v>7.9500000000000011</v>
      </c>
      <c r="J17" s="6">
        <f t="shared" si="1"/>
        <v>7.4500000000000011</v>
      </c>
      <c r="K17" s="6">
        <f t="shared" si="1"/>
        <v>7.1500000000000012</v>
      </c>
      <c r="L17" s="6">
        <f t="shared" si="2"/>
        <v>7.0500000000000007</v>
      </c>
      <c r="M17" s="6">
        <f t="shared" si="2"/>
        <v>7.15</v>
      </c>
      <c r="N17" s="6">
        <f t="shared" si="2"/>
        <v>7.45</v>
      </c>
      <c r="O17" s="6">
        <f t="shared" si="2"/>
        <v>7.9500000000000011</v>
      </c>
      <c r="P17" s="6">
        <f t="shared" si="2"/>
        <v>8.6500000000000021</v>
      </c>
      <c r="Q17" s="6">
        <f t="shared" si="2"/>
        <v>9.5500000000000025</v>
      </c>
      <c r="R17" s="6">
        <f t="shared" si="2"/>
        <v>10.650000000000004</v>
      </c>
      <c r="S17" s="6">
        <f t="shared" si="2"/>
        <v>11.950000000000006</v>
      </c>
      <c r="T17" s="6">
        <f t="shared" si="2"/>
        <v>13.450000000000008</v>
      </c>
      <c r="U17" s="6">
        <f t="shared" si="2"/>
        <v>15.150000000000011</v>
      </c>
      <c r="V17" s="6">
        <f t="shared" si="2"/>
        <v>17.050000000000011</v>
      </c>
    </row>
    <row r="18" spans="1:22" x14ac:dyDescent="0.25">
      <c r="A18" s="7">
        <f t="shared" si="3"/>
        <v>0.49999999999999994</v>
      </c>
      <c r="B18" s="6">
        <f t="shared" ref="B18:K28" si="4">$F$4+$M$4*(-$M$2*($A18-$F$2)^2-$M$3*(B$7-$F$3)^2)</f>
        <v>16</v>
      </c>
      <c r="C18" s="6">
        <f t="shared" si="4"/>
        <v>14.100000000000001</v>
      </c>
      <c r="D18" s="6">
        <f t="shared" si="4"/>
        <v>12.400000000000002</v>
      </c>
      <c r="E18" s="6">
        <f t="shared" si="4"/>
        <v>10.899999999999999</v>
      </c>
      <c r="F18" s="6">
        <f t="shared" si="4"/>
        <v>9.6</v>
      </c>
      <c r="G18" s="6">
        <f t="shared" si="4"/>
        <v>8.5</v>
      </c>
      <c r="H18" s="6">
        <f t="shared" si="4"/>
        <v>7.6000000000000005</v>
      </c>
      <c r="I18" s="6">
        <f t="shared" si="4"/>
        <v>6.9</v>
      </c>
      <c r="J18" s="6">
        <f t="shared" si="4"/>
        <v>6.4</v>
      </c>
      <c r="K18" s="6">
        <f t="shared" si="4"/>
        <v>6.1000000000000005</v>
      </c>
      <c r="L18" s="6">
        <f t="shared" ref="L18:V28" si="5">$F$4+$M$4*(-$M$2*($A18-$F$2)^2-$M$3*(L$7-$F$3)^2)</f>
        <v>6</v>
      </c>
      <c r="M18" s="6">
        <f t="shared" si="5"/>
        <v>6.1</v>
      </c>
      <c r="N18" s="6">
        <f t="shared" si="5"/>
        <v>6.3999999999999995</v>
      </c>
      <c r="O18" s="6">
        <f t="shared" si="5"/>
        <v>6.9</v>
      </c>
      <c r="P18" s="6">
        <f t="shared" si="5"/>
        <v>7.6000000000000014</v>
      </c>
      <c r="Q18" s="6">
        <f t="shared" si="5"/>
        <v>8.5000000000000018</v>
      </c>
      <c r="R18" s="6">
        <f t="shared" si="5"/>
        <v>9.6000000000000032</v>
      </c>
      <c r="S18" s="6">
        <f t="shared" si="5"/>
        <v>10.900000000000006</v>
      </c>
      <c r="T18" s="6">
        <f t="shared" si="5"/>
        <v>12.400000000000007</v>
      </c>
      <c r="U18" s="6">
        <f t="shared" si="5"/>
        <v>14.10000000000001</v>
      </c>
      <c r="V18" s="6">
        <f t="shared" si="5"/>
        <v>16.000000000000007</v>
      </c>
    </row>
    <row r="19" spans="1:22" x14ac:dyDescent="0.25">
      <c r="A19" s="7">
        <f t="shared" si="3"/>
        <v>0.54999999999999993</v>
      </c>
      <c r="B19" s="6">
        <f t="shared" si="4"/>
        <v>15.05</v>
      </c>
      <c r="C19" s="6">
        <f t="shared" si="4"/>
        <v>13.150000000000002</v>
      </c>
      <c r="D19" s="6">
        <f t="shared" si="4"/>
        <v>11.450000000000003</v>
      </c>
      <c r="E19" s="6">
        <f t="shared" si="4"/>
        <v>9.9500000000000011</v>
      </c>
      <c r="F19" s="6">
        <f t="shared" si="4"/>
        <v>8.6500000000000021</v>
      </c>
      <c r="G19" s="6">
        <f t="shared" si="4"/>
        <v>7.5500000000000016</v>
      </c>
      <c r="H19" s="6">
        <f t="shared" si="4"/>
        <v>6.6500000000000021</v>
      </c>
      <c r="I19" s="6">
        <f t="shared" si="4"/>
        <v>5.950000000000002</v>
      </c>
      <c r="J19" s="6">
        <f t="shared" si="4"/>
        <v>5.450000000000002</v>
      </c>
      <c r="K19" s="6">
        <f t="shared" si="4"/>
        <v>5.1500000000000021</v>
      </c>
      <c r="L19" s="6">
        <f t="shared" si="5"/>
        <v>5.0500000000000016</v>
      </c>
      <c r="M19" s="6">
        <f t="shared" si="5"/>
        <v>5.1500000000000012</v>
      </c>
      <c r="N19" s="6">
        <f t="shared" si="5"/>
        <v>5.4500000000000011</v>
      </c>
      <c r="O19" s="6">
        <f t="shared" si="5"/>
        <v>5.950000000000002</v>
      </c>
      <c r="P19" s="6">
        <f t="shared" si="5"/>
        <v>6.650000000000003</v>
      </c>
      <c r="Q19" s="6">
        <f t="shared" si="5"/>
        <v>7.5500000000000043</v>
      </c>
      <c r="R19" s="6">
        <f t="shared" si="5"/>
        <v>8.6500000000000057</v>
      </c>
      <c r="S19" s="6">
        <f t="shared" si="5"/>
        <v>9.9500000000000064</v>
      </c>
      <c r="T19" s="6">
        <f t="shared" si="5"/>
        <v>11.45000000000001</v>
      </c>
      <c r="U19" s="6">
        <f t="shared" si="5"/>
        <v>13.150000000000013</v>
      </c>
      <c r="V19" s="6">
        <f t="shared" si="5"/>
        <v>15.050000000000011</v>
      </c>
    </row>
    <row r="20" spans="1:22" x14ac:dyDescent="0.25">
      <c r="A20" s="7">
        <f t="shared" si="3"/>
        <v>0.6</v>
      </c>
      <c r="B20" s="6">
        <f t="shared" si="4"/>
        <v>14.200000000000001</v>
      </c>
      <c r="C20" s="6">
        <f t="shared" si="4"/>
        <v>12.300000000000002</v>
      </c>
      <c r="D20" s="6">
        <f t="shared" si="4"/>
        <v>10.600000000000001</v>
      </c>
      <c r="E20" s="6">
        <f t="shared" si="4"/>
        <v>9.1</v>
      </c>
      <c r="F20" s="6">
        <f t="shared" si="4"/>
        <v>7.8000000000000007</v>
      </c>
      <c r="G20" s="6">
        <f t="shared" si="4"/>
        <v>6.7000000000000011</v>
      </c>
      <c r="H20" s="6">
        <f t="shared" si="4"/>
        <v>5.8000000000000007</v>
      </c>
      <c r="I20" s="6">
        <f t="shared" si="4"/>
        <v>5.1000000000000005</v>
      </c>
      <c r="J20" s="6">
        <f t="shared" si="4"/>
        <v>4.6000000000000014</v>
      </c>
      <c r="K20" s="6">
        <f t="shared" si="4"/>
        <v>4.3000000000000007</v>
      </c>
      <c r="L20" s="6">
        <f t="shared" si="5"/>
        <v>4.2000000000000011</v>
      </c>
      <c r="M20" s="6">
        <f t="shared" si="5"/>
        <v>4.3000000000000007</v>
      </c>
      <c r="N20" s="6">
        <f t="shared" si="5"/>
        <v>4.6000000000000005</v>
      </c>
      <c r="O20" s="6">
        <f t="shared" si="5"/>
        <v>5.1000000000000005</v>
      </c>
      <c r="P20" s="6">
        <f t="shared" si="5"/>
        <v>5.8000000000000016</v>
      </c>
      <c r="Q20" s="6">
        <f t="shared" si="5"/>
        <v>6.7000000000000028</v>
      </c>
      <c r="R20" s="6">
        <f t="shared" si="5"/>
        <v>7.8000000000000043</v>
      </c>
      <c r="S20" s="6">
        <f t="shared" si="5"/>
        <v>9.1000000000000068</v>
      </c>
      <c r="T20" s="6">
        <f t="shared" si="5"/>
        <v>10.600000000000009</v>
      </c>
      <c r="U20" s="6">
        <f t="shared" si="5"/>
        <v>12.300000000000011</v>
      </c>
      <c r="V20" s="6">
        <f t="shared" si="5"/>
        <v>14.20000000000001</v>
      </c>
    </row>
    <row r="21" spans="1:22" x14ac:dyDescent="0.25">
      <c r="A21" s="7">
        <f t="shared" si="3"/>
        <v>0.65</v>
      </c>
      <c r="B21" s="6">
        <f t="shared" si="4"/>
        <v>13.45</v>
      </c>
      <c r="C21" s="6">
        <f t="shared" si="4"/>
        <v>11.55</v>
      </c>
      <c r="D21" s="6">
        <f t="shared" si="4"/>
        <v>9.8500000000000014</v>
      </c>
      <c r="E21" s="6">
        <f t="shared" si="4"/>
        <v>8.35</v>
      </c>
      <c r="F21" s="6">
        <f t="shared" si="4"/>
        <v>7.0499999999999989</v>
      </c>
      <c r="G21" s="6">
        <f t="shared" si="4"/>
        <v>5.9499999999999993</v>
      </c>
      <c r="H21" s="6">
        <f t="shared" si="4"/>
        <v>5.05</v>
      </c>
      <c r="I21" s="6">
        <f t="shared" si="4"/>
        <v>4.3499999999999996</v>
      </c>
      <c r="J21" s="6">
        <f t="shared" si="4"/>
        <v>3.85</v>
      </c>
      <c r="K21" s="6">
        <f t="shared" si="4"/>
        <v>3.55</v>
      </c>
      <c r="L21" s="6">
        <f t="shared" si="5"/>
        <v>3.4499999999999997</v>
      </c>
      <c r="M21" s="6">
        <f t="shared" si="5"/>
        <v>3.5499999999999994</v>
      </c>
      <c r="N21" s="6">
        <f t="shared" si="5"/>
        <v>3.8499999999999996</v>
      </c>
      <c r="O21" s="6">
        <f t="shared" si="5"/>
        <v>4.3499999999999996</v>
      </c>
      <c r="P21" s="6">
        <f t="shared" si="5"/>
        <v>5.0500000000000007</v>
      </c>
      <c r="Q21" s="6">
        <f t="shared" si="5"/>
        <v>5.950000000000002</v>
      </c>
      <c r="R21" s="6">
        <f t="shared" si="5"/>
        <v>7.0500000000000034</v>
      </c>
      <c r="S21" s="6">
        <f t="shared" si="5"/>
        <v>8.350000000000005</v>
      </c>
      <c r="T21" s="6">
        <f t="shared" si="5"/>
        <v>9.8500000000000068</v>
      </c>
      <c r="U21" s="6">
        <f t="shared" si="5"/>
        <v>11.55000000000001</v>
      </c>
      <c r="V21" s="6">
        <f t="shared" si="5"/>
        <v>13.450000000000008</v>
      </c>
    </row>
    <row r="22" spans="1:22" x14ac:dyDescent="0.25">
      <c r="A22" s="7">
        <f t="shared" si="3"/>
        <v>0.70000000000000007</v>
      </c>
      <c r="B22" s="6">
        <f t="shared" si="4"/>
        <v>12.799999999999999</v>
      </c>
      <c r="C22" s="6">
        <f t="shared" si="4"/>
        <v>10.9</v>
      </c>
      <c r="D22" s="6">
        <f t="shared" si="4"/>
        <v>9.2000000000000011</v>
      </c>
      <c r="E22" s="6">
        <f t="shared" si="4"/>
        <v>7.6999999999999984</v>
      </c>
      <c r="F22" s="6">
        <f t="shared" si="4"/>
        <v>6.3999999999999986</v>
      </c>
      <c r="G22" s="6">
        <f t="shared" si="4"/>
        <v>5.2999999999999989</v>
      </c>
      <c r="H22" s="6">
        <f t="shared" si="4"/>
        <v>4.3999999999999995</v>
      </c>
      <c r="I22" s="6">
        <f t="shared" si="4"/>
        <v>3.6999999999999993</v>
      </c>
      <c r="J22" s="6">
        <f t="shared" si="4"/>
        <v>3.1999999999999993</v>
      </c>
      <c r="K22" s="6">
        <f t="shared" si="4"/>
        <v>2.8999999999999995</v>
      </c>
      <c r="L22" s="6">
        <f t="shared" si="5"/>
        <v>2.7999999999999989</v>
      </c>
      <c r="M22" s="6">
        <f t="shared" si="5"/>
        <v>2.8999999999999986</v>
      </c>
      <c r="N22" s="6">
        <f t="shared" si="5"/>
        <v>3.1999999999999988</v>
      </c>
      <c r="O22" s="6">
        <f t="shared" si="5"/>
        <v>3.6999999999999993</v>
      </c>
      <c r="P22" s="6">
        <f t="shared" si="5"/>
        <v>4.4000000000000004</v>
      </c>
      <c r="Q22" s="6">
        <f t="shared" si="5"/>
        <v>5.3000000000000016</v>
      </c>
      <c r="R22" s="6">
        <f t="shared" si="5"/>
        <v>6.400000000000003</v>
      </c>
      <c r="S22" s="6">
        <f t="shared" si="5"/>
        <v>7.7000000000000046</v>
      </c>
      <c r="T22" s="6">
        <f t="shared" si="5"/>
        <v>9.2000000000000064</v>
      </c>
      <c r="U22" s="6">
        <f t="shared" si="5"/>
        <v>10.900000000000009</v>
      </c>
      <c r="V22" s="6">
        <f t="shared" si="5"/>
        <v>12.800000000000008</v>
      </c>
    </row>
    <row r="23" spans="1:22" x14ac:dyDescent="0.25">
      <c r="A23" s="7">
        <f t="shared" si="3"/>
        <v>0.75000000000000011</v>
      </c>
      <c r="B23" s="6">
        <f t="shared" si="4"/>
        <v>12.249999999999998</v>
      </c>
      <c r="C23" s="6">
        <f t="shared" si="4"/>
        <v>10.35</v>
      </c>
      <c r="D23" s="6">
        <f t="shared" si="4"/>
        <v>8.65</v>
      </c>
      <c r="E23" s="6">
        <f t="shared" si="4"/>
        <v>7.1499999999999986</v>
      </c>
      <c r="F23" s="6">
        <f t="shared" si="4"/>
        <v>5.8499999999999988</v>
      </c>
      <c r="G23" s="6">
        <f t="shared" si="4"/>
        <v>4.7499999999999991</v>
      </c>
      <c r="H23" s="6">
        <f t="shared" si="4"/>
        <v>3.8499999999999992</v>
      </c>
      <c r="I23" s="6">
        <f t="shared" si="4"/>
        <v>3.149999999999999</v>
      </c>
      <c r="J23" s="6">
        <f t="shared" si="4"/>
        <v>2.6499999999999995</v>
      </c>
      <c r="K23" s="6">
        <f t="shared" si="4"/>
        <v>2.3499999999999988</v>
      </c>
      <c r="L23" s="6">
        <f t="shared" si="5"/>
        <v>2.2499999999999991</v>
      </c>
      <c r="M23" s="6">
        <f t="shared" si="5"/>
        <v>2.3499999999999988</v>
      </c>
      <c r="N23" s="6">
        <f t="shared" si="5"/>
        <v>2.6499999999999986</v>
      </c>
      <c r="O23" s="6">
        <f t="shared" si="5"/>
        <v>3.149999999999999</v>
      </c>
      <c r="P23" s="6">
        <f t="shared" si="5"/>
        <v>3.85</v>
      </c>
      <c r="Q23" s="6">
        <f t="shared" si="5"/>
        <v>4.7500000000000009</v>
      </c>
      <c r="R23" s="6">
        <f t="shared" si="5"/>
        <v>5.8500000000000023</v>
      </c>
      <c r="S23" s="6">
        <f t="shared" si="5"/>
        <v>7.1500000000000048</v>
      </c>
      <c r="T23" s="6">
        <f t="shared" si="5"/>
        <v>8.6500000000000057</v>
      </c>
      <c r="U23" s="6">
        <f t="shared" si="5"/>
        <v>10.350000000000009</v>
      </c>
      <c r="V23" s="6">
        <f t="shared" si="5"/>
        <v>12.250000000000007</v>
      </c>
    </row>
    <row r="24" spans="1:22" x14ac:dyDescent="0.25">
      <c r="A24" s="7">
        <f t="shared" si="3"/>
        <v>0.80000000000000016</v>
      </c>
      <c r="B24" s="6">
        <f t="shared" si="4"/>
        <v>11.799999999999999</v>
      </c>
      <c r="C24" s="6">
        <f t="shared" si="4"/>
        <v>9.9</v>
      </c>
      <c r="D24" s="6">
        <f t="shared" si="4"/>
        <v>8.1999999999999993</v>
      </c>
      <c r="E24" s="6">
        <f t="shared" si="4"/>
        <v>6.6999999999999984</v>
      </c>
      <c r="F24" s="6">
        <f t="shared" si="4"/>
        <v>5.3999999999999986</v>
      </c>
      <c r="G24" s="6">
        <f t="shared" si="4"/>
        <v>4.2999999999999989</v>
      </c>
      <c r="H24" s="6">
        <f t="shared" si="4"/>
        <v>3.399999999999999</v>
      </c>
      <c r="I24" s="6">
        <f t="shared" si="4"/>
        <v>2.6999999999999988</v>
      </c>
      <c r="J24" s="6">
        <f t="shared" si="4"/>
        <v>2.1999999999999993</v>
      </c>
      <c r="K24" s="6">
        <f t="shared" si="4"/>
        <v>1.899999999999999</v>
      </c>
      <c r="L24" s="6">
        <f t="shared" si="5"/>
        <v>1.7999999999999987</v>
      </c>
      <c r="M24" s="6">
        <f t="shared" si="5"/>
        <v>1.8999999999999986</v>
      </c>
      <c r="N24" s="6">
        <f t="shared" si="5"/>
        <v>2.1999999999999984</v>
      </c>
      <c r="O24" s="6">
        <f t="shared" si="5"/>
        <v>2.6999999999999988</v>
      </c>
      <c r="P24" s="6">
        <f t="shared" si="5"/>
        <v>3.4</v>
      </c>
      <c r="Q24" s="6">
        <f t="shared" si="5"/>
        <v>4.3000000000000007</v>
      </c>
      <c r="R24" s="6">
        <f t="shared" si="5"/>
        <v>5.4000000000000021</v>
      </c>
      <c r="S24" s="6">
        <f t="shared" si="5"/>
        <v>6.7000000000000046</v>
      </c>
      <c r="T24" s="6">
        <f t="shared" si="5"/>
        <v>8.2000000000000064</v>
      </c>
      <c r="U24" s="6">
        <f t="shared" si="5"/>
        <v>9.9000000000000092</v>
      </c>
      <c r="V24" s="6">
        <f t="shared" si="5"/>
        <v>11.800000000000008</v>
      </c>
    </row>
    <row r="25" spans="1:22" x14ac:dyDescent="0.25">
      <c r="A25" s="7">
        <f t="shared" si="3"/>
        <v>0.8500000000000002</v>
      </c>
      <c r="B25" s="6">
        <f t="shared" si="4"/>
        <v>11.45</v>
      </c>
      <c r="C25" s="6">
        <f t="shared" si="4"/>
        <v>9.5500000000000007</v>
      </c>
      <c r="D25" s="6">
        <f t="shared" si="4"/>
        <v>7.85</v>
      </c>
      <c r="E25" s="6">
        <f t="shared" si="4"/>
        <v>6.3499999999999979</v>
      </c>
      <c r="F25" s="6">
        <f t="shared" si="4"/>
        <v>5.049999999999998</v>
      </c>
      <c r="G25" s="6">
        <f t="shared" si="4"/>
        <v>3.9499999999999988</v>
      </c>
      <c r="H25" s="6">
        <f t="shared" si="4"/>
        <v>3.0499999999999989</v>
      </c>
      <c r="I25" s="6">
        <f t="shared" si="4"/>
        <v>2.3499999999999988</v>
      </c>
      <c r="J25" s="6">
        <f t="shared" si="4"/>
        <v>1.8499999999999992</v>
      </c>
      <c r="K25" s="6">
        <f t="shared" si="4"/>
        <v>1.5499999999999989</v>
      </c>
      <c r="L25" s="6">
        <f t="shared" si="5"/>
        <v>1.4499999999999988</v>
      </c>
      <c r="M25" s="6">
        <f t="shared" si="5"/>
        <v>1.5499999999999985</v>
      </c>
      <c r="N25" s="6">
        <f t="shared" si="5"/>
        <v>1.8499999999999985</v>
      </c>
      <c r="O25" s="6">
        <f t="shared" si="5"/>
        <v>2.3499999999999988</v>
      </c>
      <c r="P25" s="6">
        <f t="shared" si="5"/>
        <v>3.05</v>
      </c>
      <c r="Q25" s="6">
        <f t="shared" si="5"/>
        <v>3.9500000000000011</v>
      </c>
      <c r="R25" s="6">
        <f t="shared" si="5"/>
        <v>5.0500000000000025</v>
      </c>
      <c r="S25" s="6">
        <f t="shared" si="5"/>
        <v>6.3500000000000041</v>
      </c>
      <c r="T25" s="6">
        <f t="shared" si="5"/>
        <v>7.8500000000000059</v>
      </c>
      <c r="U25" s="6">
        <f t="shared" si="5"/>
        <v>9.5500000000000096</v>
      </c>
      <c r="V25" s="6">
        <f t="shared" si="5"/>
        <v>11.450000000000008</v>
      </c>
    </row>
    <row r="26" spans="1:22" x14ac:dyDescent="0.25">
      <c r="A26" s="7">
        <f t="shared" si="3"/>
        <v>0.90000000000000024</v>
      </c>
      <c r="B26" s="6">
        <f t="shared" si="4"/>
        <v>11.2</v>
      </c>
      <c r="C26" s="6">
        <f t="shared" si="4"/>
        <v>9.3000000000000007</v>
      </c>
      <c r="D26" s="6">
        <f t="shared" si="4"/>
        <v>7.6000000000000005</v>
      </c>
      <c r="E26" s="6">
        <f t="shared" si="4"/>
        <v>6.0999999999999988</v>
      </c>
      <c r="F26" s="6">
        <f t="shared" si="4"/>
        <v>4.7999999999999989</v>
      </c>
      <c r="G26" s="6">
        <f t="shared" si="4"/>
        <v>3.6999999999999988</v>
      </c>
      <c r="H26" s="6">
        <f t="shared" si="4"/>
        <v>2.7999999999999994</v>
      </c>
      <c r="I26" s="6">
        <f t="shared" si="4"/>
        <v>2.0999999999999992</v>
      </c>
      <c r="J26" s="6">
        <f t="shared" si="4"/>
        <v>1.5999999999999992</v>
      </c>
      <c r="K26" s="6">
        <f t="shared" si="4"/>
        <v>1.2999999999999992</v>
      </c>
      <c r="L26" s="6">
        <f t="shared" si="5"/>
        <v>1.1999999999999991</v>
      </c>
      <c r="M26" s="6">
        <f t="shared" si="5"/>
        <v>1.2999999999999987</v>
      </c>
      <c r="N26" s="6">
        <f t="shared" si="5"/>
        <v>1.5999999999999988</v>
      </c>
      <c r="O26" s="6">
        <f t="shared" si="5"/>
        <v>2.0999999999999992</v>
      </c>
      <c r="P26" s="6">
        <f t="shared" si="5"/>
        <v>2.8000000000000003</v>
      </c>
      <c r="Q26" s="6">
        <f t="shared" si="5"/>
        <v>3.7000000000000011</v>
      </c>
      <c r="R26" s="6">
        <f t="shared" si="5"/>
        <v>4.8000000000000025</v>
      </c>
      <c r="S26" s="6">
        <f t="shared" si="5"/>
        <v>6.100000000000005</v>
      </c>
      <c r="T26" s="6">
        <f t="shared" si="5"/>
        <v>7.6000000000000068</v>
      </c>
      <c r="U26" s="6">
        <f t="shared" si="5"/>
        <v>9.3000000000000096</v>
      </c>
      <c r="V26" s="6">
        <f t="shared" si="5"/>
        <v>11.200000000000008</v>
      </c>
    </row>
    <row r="27" spans="1:22" x14ac:dyDescent="0.25">
      <c r="A27" s="7">
        <f t="shared" si="3"/>
        <v>0.95000000000000029</v>
      </c>
      <c r="B27" s="6">
        <f t="shared" si="4"/>
        <v>11.049999999999999</v>
      </c>
      <c r="C27" s="6">
        <f t="shared" si="4"/>
        <v>9.15</v>
      </c>
      <c r="D27" s="6">
        <f t="shared" si="4"/>
        <v>7.4500000000000011</v>
      </c>
      <c r="E27" s="6">
        <f t="shared" si="4"/>
        <v>5.9499999999999993</v>
      </c>
      <c r="F27" s="6">
        <f t="shared" si="4"/>
        <v>4.6499999999999986</v>
      </c>
      <c r="G27" s="6">
        <f t="shared" si="4"/>
        <v>3.5499999999999994</v>
      </c>
      <c r="H27" s="6">
        <f t="shared" si="4"/>
        <v>2.6499999999999995</v>
      </c>
      <c r="I27" s="6">
        <f t="shared" si="4"/>
        <v>1.9499999999999997</v>
      </c>
      <c r="J27" s="6">
        <f t="shared" si="4"/>
        <v>1.4499999999999997</v>
      </c>
      <c r="K27" s="6">
        <f t="shared" si="4"/>
        <v>1.1499999999999995</v>
      </c>
      <c r="L27" s="6">
        <f t="shared" si="5"/>
        <v>1.0499999999999994</v>
      </c>
      <c r="M27" s="6">
        <f t="shared" si="5"/>
        <v>1.1499999999999992</v>
      </c>
      <c r="N27" s="6">
        <f t="shared" si="5"/>
        <v>1.4499999999999993</v>
      </c>
      <c r="O27" s="6">
        <f t="shared" si="5"/>
        <v>1.9499999999999997</v>
      </c>
      <c r="P27" s="6">
        <f t="shared" si="5"/>
        <v>2.6500000000000004</v>
      </c>
      <c r="Q27" s="6">
        <f t="shared" si="5"/>
        <v>3.5500000000000016</v>
      </c>
      <c r="R27" s="6">
        <f t="shared" si="5"/>
        <v>4.650000000000003</v>
      </c>
      <c r="S27" s="6">
        <f t="shared" si="5"/>
        <v>5.9500000000000055</v>
      </c>
      <c r="T27" s="6">
        <f t="shared" si="5"/>
        <v>7.4500000000000073</v>
      </c>
      <c r="U27" s="6">
        <f t="shared" si="5"/>
        <v>9.1500000000000092</v>
      </c>
      <c r="V27" s="6">
        <f t="shared" si="5"/>
        <v>11.050000000000008</v>
      </c>
    </row>
    <row r="28" spans="1:22" x14ac:dyDescent="0.25">
      <c r="A28" s="7">
        <f t="shared" si="3"/>
        <v>1.0000000000000002</v>
      </c>
      <c r="B28" s="6">
        <f t="shared" si="4"/>
        <v>11</v>
      </c>
      <c r="C28" s="6">
        <f t="shared" si="4"/>
        <v>9.1000000000000014</v>
      </c>
      <c r="D28" s="6">
        <f t="shared" si="4"/>
        <v>7.4000000000000012</v>
      </c>
      <c r="E28" s="6">
        <f t="shared" si="4"/>
        <v>5.8999999999999995</v>
      </c>
      <c r="F28" s="6">
        <f t="shared" si="4"/>
        <v>4.5999999999999996</v>
      </c>
      <c r="G28" s="6">
        <f t="shared" si="4"/>
        <v>3.5</v>
      </c>
      <c r="H28" s="6">
        <f t="shared" si="4"/>
        <v>2.6000000000000005</v>
      </c>
      <c r="I28" s="6">
        <f t="shared" si="4"/>
        <v>1.9000000000000004</v>
      </c>
      <c r="J28" s="6">
        <f t="shared" si="4"/>
        <v>1.4000000000000004</v>
      </c>
      <c r="K28" s="6">
        <f t="shared" si="4"/>
        <v>1.1000000000000001</v>
      </c>
      <c r="L28" s="6">
        <f t="shared" si="5"/>
        <v>1</v>
      </c>
      <c r="M28" s="6">
        <f t="shared" si="5"/>
        <v>1.0999999999999996</v>
      </c>
      <c r="N28" s="6">
        <f t="shared" si="5"/>
        <v>1.4</v>
      </c>
      <c r="O28" s="6">
        <f t="shared" si="5"/>
        <v>1.9000000000000004</v>
      </c>
      <c r="P28" s="6">
        <f t="shared" si="5"/>
        <v>2.6000000000000014</v>
      </c>
      <c r="Q28" s="6">
        <f t="shared" si="5"/>
        <v>3.5000000000000022</v>
      </c>
      <c r="R28" s="6">
        <f t="shared" si="5"/>
        <v>4.6000000000000032</v>
      </c>
      <c r="S28" s="6">
        <f t="shared" si="5"/>
        <v>5.9000000000000057</v>
      </c>
      <c r="T28" s="6">
        <f t="shared" si="5"/>
        <v>7.4000000000000075</v>
      </c>
      <c r="U28" s="6">
        <f t="shared" si="5"/>
        <v>9.1000000000000103</v>
      </c>
      <c r="V28" s="6">
        <f t="shared" si="5"/>
        <v>11.000000000000009</v>
      </c>
    </row>
    <row r="29" spans="1:22" x14ac:dyDescent="0.25">
      <c r="A29" s="6"/>
    </row>
    <row r="30" spans="1:22" x14ac:dyDescent="0.25">
      <c r="A30" s="6"/>
    </row>
    <row r="31" spans="1:22" x14ac:dyDescent="0.25">
      <c r="A31" s="6"/>
    </row>
    <row r="32" spans="1:22" x14ac:dyDescent="0.25">
      <c r="A32" s="6"/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Canon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Heinenm</dc:creator>
  <cp:lastModifiedBy>Heinen, Mark</cp:lastModifiedBy>
  <dcterms:created xsi:type="dcterms:W3CDTF">2008-05-29T14:52:55Z</dcterms:created>
  <dcterms:modified xsi:type="dcterms:W3CDTF">2018-01-19T15:04:55Z</dcterms:modified>
</cp:coreProperties>
</file>